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1" activeTab="0"/>
  </bookViews>
  <sheets>
    <sheet name="simultaneously" sheetId="1" r:id="rId1"/>
    <sheet name="independently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2"/>
          </rPr>
          <t>Partial import</t>
        </r>
      </text>
    </comment>
    <comment ref="CA1" authorId="0">
      <text>
        <r>
          <rPr>
            <sz val="10"/>
            <rFont val="Arial"/>
            <family val="2"/>
          </rPr>
          <t>Partial import affecting slowest datasource</t>
        </r>
      </text>
    </comment>
    <comment ref="CF1" authorId="0">
      <text>
        <r>
          <rPr>
            <sz val="10"/>
            <rFont val="Arial"/>
            <family val="2"/>
          </rPr>
          <t>Partial import, but slowest datasource unaffected</t>
        </r>
      </text>
    </comment>
    <comment ref="CK1" authorId="0">
      <text>
        <r>
          <rPr>
            <sz val="10"/>
            <rFont val="Arial"/>
            <family val="2"/>
          </rPr>
          <t>Partial import</t>
        </r>
      </text>
    </comment>
    <comment ref="DE1" authorId="0">
      <text>
        <r>
          <rPr>
            <sz val="10"/>
            <rFont val="Arial"/>
            <family val="2"/>
          </rPr>
          <t>Partial import</t>
        </r>
      </text>
    </comment>
    <comment ref="C8" authorId="0">
      <text>
        <r>
          <rPr>
            <sz val="10"/>
            <rFont val="Arial"/>
            <family val="2"/>
          </rPr>
          <t>Estimated, because import crashed</t>
        </r>
      </text>
    </comment>
    <comment ref="C10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21" authorId="0">
      <text>
        <r>
          <rPr>
            <sz val="10"/>
            <rFont val="Arial"/>
            <family val="2"/>
          </rPr>
          <t>Previous version</t>
        </r>
      </text>
    </comment>
    <comment ref="BY21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<sst xmlns="http://schemas.openxmlformats.org/spreadsheetml/2006/main" count="197" uniqueCount="34">
  <si>
    <t>Simultaneously</t>
  </si>
  <si>
    <t xml:space="preserve"> </t>
  </si>
  <si>
    <t>Row-based</t>
  </si>
  <si>
    <t>Column-based</t>
  </si>
  <si>
    <t>Total [1]:</t>
  </si>
  <si>
    <t>Datasource</t>
  </si>
  <si>
    <t># Rows</t>
  </si>
  <si>
    <t>Time</t>
  </si>
  <si>
    <t>ms/row</t>
  </si>
  <si>
    <t>Change</t>
  </si>
  <si>
    <t>ACAD</t>
  </si>
  <si>
    <t>ARIZ</t>
  </si>
  <si>
    <t>CTFS</t>
  </si>
  <si>
    <t>CVS</t>
  </si>
  <si>
    <t>GBIF</t>
  </si>
  <si>
    <t>Madidi: plots</t>
  </si>
  <si>
    <t>MO</t>
  </si>
  <si>
    <t>MT</t>
  </si>
  <si>
    <t>NCU-NCSC</t>
  </si>
  <si>
    <t>NY</t>
  </si>
  <si>
    <t>QMOR</t>
  </si>
  <si>
    <t>REMIB</t>
  </si>
  <si>
    <t>SALVIAS-CSV: plots</t>
  </si>
  <si>
    <t>SALVIAS-CSV: organisms</t>
  </si>
  <si>
    <t>SALVIAS: plots</t>
  </si>
  <si>
    <t>SALVIAS: organisms</t>
  </si>
  <si>
    <t>SALVIAS: stems</t>
  </si>
  <si>
    <t>SpeciesLink</t>
  </si>
  <si>
    <t>U</t>
  </si>
  <si>
    <t>UNCC</t>
  </si>
  <si>
    <t>XAL</t>
  </si>
  <si>
    <t>[1] Non-bolded totals are not directly comparable because different imports were run with different numbers of rows.</t>
  </si>
  <si>
    <t>Note: See also independent-import data in "independently" tab</t>
  </si>
  <si>
    <t>Independently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</si>
</sst>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YYYY\-M\-D"/>
    <numFmt numFmtId="167" formatCode="#,##0"/>
    <numFmt numFmtId="168" formatCode="0.0&quot; days&quot;"/>
    <numFmt numFmtId="169" formatCode="0.0"/>
    <numFmt numFmtId="170" formatCode="[H]:MM"/>
    <numFmt numFmtId="171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7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0" fontId="0" fillId="0" borderId="1" xfId="0" applyNumberForma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2.421875" style="0" customWidth="1"/>
    <col min="2" max="2" width="2.00390625" style="0" customWidth="1"/>
    <col min="3" max="3" width="11.140625" style="0" customWidth="1"/>
    <col min="4" max="4" width="8.421875" style="0" customWidth="1"/>
    <col min="5" max="5" width="7.8515625" style="0" customWidth="1"/>
    <col min="6" max="6" width="2.00390625" style="0" customWidth="1"/>
    <col min="7" max="7" width="10.57421875" style="0" customWidth="1"/>
    <col min="8" max="8" width="5.421875" style="0" customWidth="1"/>
    <col min="9" max="9" width="7.8515625" style="0" customWidth="1"/>
    <col min="10" max="10" width="8.140625" style="0" customWidth="1"/>
    <col min="11" max="11" width="2.00390625" style="0" customWidth="1"/>
    <col min="12" max="12" width="10.57421875" style="0" customWidth="1"/>
    <col min="13" max="13" width="5.421875" style="0" customWidth="1"/>
    <col min="14" max="14" width="7.8515625" style="0" customWidth="1"/>
    <col min="15" max="15" width="8.140625" style="0" customWidth="1"/>
    <col min="16" max="16" width="2.00390625" style="0" customWidth="1"/>
    <col min="17" max="17" width="10.57421875" style="0" customWidth="1"/>
    <col min="18" max="18" width="6.140625" style="0" customWidth="1"/>
    <col min="19" max="19" width="7.8515625" style="0" customWidth="1"/>
    <col min="20" max="20" width="8.140625" style="0" customWidth="1"/>
    <col min="21" max="21" width="2.00390625" style="0" customWidth="1"/>
    <col min="22" max="22" width="10.57421875" style="0" customWidth="1"/>
    <col min="23" max="23" width="5.421875" style="0" customWidth="1"/>
    <col min="24" max="24" width="7.8515625" style="0" customWidth="1"/>
    <col min="25" max="25" width="8.140625" style="0" customWidth="1"/>
    <col min="26" max="26" width="2.00390625" style="0" customWidth="1"/>
    <col min="27" max="27" width="10.57421875" style="0" customWidth="1"/>
    <col min="28" max="28" width="5.421875" style="0" customWidth="1"/>
    <col min="29" max="29" width="7.8515625" style="0" customWidth="1"/>
    <col min="30" max="30" width="8.140625" style="0" customWidth="1"/>
    <col min="31" max="31" width="2.00390625" style="0" customWidth="1"/>
    <col min="32" max="32" width="10.57421875" style="0" customWidth="1"/>
    <col min="33" max="33" width="5.421875" style="0" customWidth="1"/>
    <col min="34" max="34" width="7.8515625" style="0" customWidth="1"/>
    <col min="35" max="35" width="8.140625" style="0" customWidth="1"/>
    <col min="36" max="36" width="2.00390625" style="0" customWidth="1"/>
    <col min="37" max="37" width="10.57421875" style="0" customWidth="1"/>
    <col min="38" max="38" width="5.421875" style="0" customWidth="1"/>
    <col min="39" max="39" width="7.8515625" style="0" customWidth="1"/>
    <col min="40" max="40" width="8.140625" style="0" customWidth="1"/>
    <col min="41" max="41" width="2.00390625" style="0" customWidth="1"/>
    <col min="42" max="42" width="10.57421875" style="0" customWidth="1"/>
    <col min="43" max="43" width="5.421875" style="0" customWidth="1"/>
    <col min="44" max="44" width="7.8515625" style="0" customWidth="1"/>
    <col min="45" max="45" width="8.140625" style="0" customWidth="1"/>
    <col min="46" max="46" width="2.00390625" style="0" customWidth="1"/>
    <col min="47" max="47" width="10.57421875" style="0" customWidth="1"/>
    <col min="48" max="48" width="5.421875" style="0" customWidth="1"/>
    <col min="49" max="49" width="7.8515625" style="0" customWidth="1"/>
    <col min="50" max="50" width="8.140625" style="0" customWidth="1"/>
    <col min="51" max="51" width="2.00390625" style="0" customWidth="1"/>
    <col min="52" max="52" width="10.57421875" style="0" customWidth="1"/>
    <col min="53" max="53" width="5.421875" style="0" customWidth="1"/>
    <col min="54" max="54" width="7.8515625" style="0" customWidth="1"/>
    <col min="55" max="55" width="8.140625" style="0" customWidth="1"/>
    <col min="56" max="56" width="2.00390625" style="0" customWidth="1"/>
    <col min="57" max="57" width="10.421875" style="0" customWidth="1"/>
    <col min="58" max="58" width="5.421875" style="0" customWidth="1"/>
    <col min="59" max="59" width="7.8515625" style="0" customWidth="1"/>
    <col min="60" max="60" width="8.140625" style="0" customWidth="1"/>
    <col min="61" max="61" width="2.00390625" style="0" customWidth="1"/>
    <col min="62" max="62" width="10.421875" style="0" customWidth="1"/>
    <col min="63" max="63" width="5.421875" style="0" customWidth="1"/>
    <col min="64" max="64" width="7.8515625" style="0" customWidth="1"/>
    <col min="65" max="65" width="8.140625" style="0" customWidth="1"/>
    <col min="66" max="66" width="2.00390625" style="0" customWidth="1"/>
    <col min="67" max="67" width="10.421875" style="0" customWidth="1"/>
    <col min="68" max="68" width="5.421875" style="0" customWidth="1"/>
    <col min="69" max="69" width="7.8515625" style="0" customWidth="1"/>
    <col min="70" max="70" width="8.140625" style="0" customWidth="1"/>
    <col min="71" max="71" width="2.00390625" style="0" customWidth="1"/>
    <col min="72" max="72" width="10.421875" style="0" customWidth="1"/>
    <col min="73" max="73" width="5.421875" style="0" customWidth="1"/>
    <col min="74" max="74" width="7.8515625" style="0" customWidth="1"/>
    <col min="75" max="75" width="8.140625" style="0" customWidth="1"/>
    <col min="76" max="76" width="2.00390625" style="0" customWidth="1"/>
    <col min="77" max="77" width="10.57421875" style="0" customWidth="1"/>
    <col min="78" max="78" width="5.421875" style="0" customWidth="1"/>
    <col min="79" max="79" width="7.28125" style="0" customWidth="1"/>
    <col min="80" max="80" width="7.8515625" style="0" customWidth="1"/>
    <col min="81" max="81" width="2.00390625" style="0" customWidth="1"/>
    <col min="82" max="82" width="10.57421875" style="0" customWidth="1"/>
    <col min="83" max="83" width="6.140625" style="0" customWidth="1"/>
    <col min="84" max="84" width="7.8515625" style="0" customWidth="1"/>
    <col min="85" max="85" width="8.140625" style="0" customWidth="1"/>
    <col min="86" max="86" width="2.00390625" style="0" customWidth="1"/>
    <col min="87" max="87" width="9.57421875" style="0" customWidth="1"/>
    <col min="88" max="88" width="5.421875" style="0" customWidth="1"/>
    <col min="89" max="89" width="7.28125" style="0" customWidth="1"/>
    <col min="90" max="90" width="7.8515625" style="0" customWidth="1"/>
    <col min="91" max="91" width="2.00390625" style="0" customWidth="1"/>
    <col min="92" max="92" width="10.421875" style="0" customWidth="1"/>
    <col min="93" max="93" width="6.140625" style="0" customWidth="1"/>
    <col min="94" max="94" width="7.8515625" style="0" customWidth="1"/>
    <col min="95" max="95" width="8.140625" style="0" customWidth="1"/>
    <col min="96" max="96" width="2.00390625" style="0" customWidth="1"/>
    <col min="97" max="97" width="10.421875" style="0" customWidth="1"/>
    <col min="98" max="98" width="5.421875" style="0" customWidth="1"/>
    <col min="99" max="99" width="7.8515625" style="0" customWidth="1"/>
    <col min="100" max="100" width="8.140625" style="0" customWidth="1"/>
    <col min="101" max="101" width="2.00390625" style="0" customWidth="1"/>
    <col min="102" max="102" width="10.421875" style="0" customWidth="1"/>
    <col min="103" max="103" width="6.140625" style="0" customWidth="1"/>
    <col min="104" max="104" width="7.8515625" style="0" customWidth="1"/>
    <col min="105" max="105" width="8.140625" style="0" customWidth="1"/>
    <col min="106" max="106" width="2.00390625" style="0" customWidth="1"/>
    <col min="107" max="107" width="9.57421875" style="0" customWidth="1"/>
    <col min="108" max="108" width="5.421875" style="0" customWidth="1"/>
    <col min="109" max="109" width="7.28125" style="0" customWidth="1"/>
    <col min="110" max="110" width="7.8515625" style="0" customWidth="1"/>
    <col min="111" max="16384" width="11.57421875" style="0" customWidth="1"/>
  </cols>
  <sheetData>
    <row r="1" spans="1:110" ht="12.7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H1" s="1"/>
      <c r="I1" s="2">
        <v>41138</v>
      </c>
      <c r="J1" s="2"/>
      <c r="K1" t="s">
        <v>1</v>
      </c>
      <c r="L1" s="1" t="s">
        <v>3</v>
      </c>
      <c r="M1" s="1"/>
      <c r="N1" s="2">
        <v>41137</v>
      </c>
      <c r="O1" s="2"/>
      <c r="P1" t="s">
        <v>1</v>
      </c>
      <c r="Q1" s="1" t="s">
        <v>3</v>
      </c>
      <c r="R1" s="1"/>
      <c r="S1" s="2">
        <v>41136</v>
      </c>
      <c r="T1" s="2"/>
      <c r="U1" t="s">
        <v>1</v>
      </c>
      <c r="V1" s="1" t="s">
        <v>3</v>
      </c>
      <c r="W1" s="1"/>
      <c r="X1" s="2">
        <v>41134</v>
      </c>
      <c r="Y1" s="2"/>
      <c r="Z1" t="s">
        <v>1</v>
      </c>
      <c r="AA1" s="1" t="s">
        <v>3</v>
      </c>
      <c r="AB1" s="1"/>
      <c r="AC1" s="2">
        <v>41131</v>
      </c>
      <c r="AD1" s="2"/>
      <c r="AE1" t="s">
        <v>1</v>
      </c>
      <c r="AF1" s="1" t="s">
        <v>3</v>
      </c>
      <c r="AG1" s="1"/>
      <c r="AH1" s="2">
        <v>41130</v>
      </c>
      <c r="AI1" s="2"/>
      <c r="AJ1" t="s">
        <v>1</v>
      </c>
      <c r="AK1" s="1" t="s">
        <v>3</v>
      </c>
      <c r="AL1" s="1"/>
      <c r="AM1" s="2">
        <v>41128</v>
      </c>
      <c r="AN1" s="2"/>
      <c r="AO1" t="s">
        <v>1</v>
      </c>
      <c r="AP1" s="1" t="s">
        <v>3</v>
      </c>
      <c r="AQ1" s="1"/>
      <c r="AR1" s="2">
        <v>41124</v>
      </c>
      <c r="AS1" s="2"/>
      <c r="AT1" t="s">
        <v>1</v>
      </c>
      <c r="AU1" s="1" t="s">
        <v>3</v>
      </c>
      <c r="AV1" s="1"/>
      <c r="AW1" s="2">
        <v>41122</v>
      </c>
      <c r="AX1" s="2"/>
      <c r="AY1" t="s">
        <v>1</v>
      </c>
      <c r="AZ1" s="1" t="s">
        <v>3</v>
      </c>
      <c r="BA1" s="1"/>
      <c r="BB1" s="2">
        <v>41118</v>
      </c>
      <c r="BC1" s="2"/>
      <c r="BD1" t="s">
        <v>1</v>
      </c>
      <c r="BE1" s="1" t="s">
        <v>3</v>
      </c>
      <c r="BF1" s="1"/>
      <c r="BG1" s="2">
        <v>41114</v>
      </c>
      <c r="BH1" s="2"/>
      <c r="BI1" t="s">
        <v>1</v>
      </c>
      <c r="BJ1" s="1" t="s">
        <v>3</v>
      </c>
      <c r="BK1" s="1"/>
      <c r="BL1" s="2">
        <v>41110</v>
      </c>
      <c r="BM1" s="2"/>
      <c r="BN1" t="s">
        <v>1</v>
      </c>
      <c r="BO1" s="1" t="s">
        <v>3</v>
      </c>
      <c r="BP1" s="1"/>
      <c r="BQ1" s="2">
        <v>41107</v>
      </c>
      <c r="BR1" s="2"/>
      <c r="BS1" t="s">
        <v>1</v>
      </c>
      <c r="BT1" s="1" t="s">
        <v>3</v>
      </c>
      <c r="BU1" s="1"/>
      <c r="BV1" s="2">
        <v>41102</v>
      </c>
      <c r="BW1" s="2"/>
      <c r="BX1" t="s">
        <v>1</v>
      </c>
      <c r="BY1" s="1" t="s">
        <v>3</v>
      </c>
      <c r="BZ1" s="1"/>
      <c r="CA1" s="2">
        <v>41101</v>
      </c>
      <c r="CB1" s="2"/>
      <c r="CC1" t="s">
        <v>1</v>
      </c>
      <c r="CD1" s="1" t="s">
        <v>3</v>
      </c>
      <c r="CE1" s="1"/>
      <c r="CF1" s="2">
        <v>41096</v>
      </c>
      <c r="CG1" s="2"/>
      <c r="CH1" t="s">
        <v>1</v>
      </c>
      <c r="CI1" s="1" t="s">
        <v>3</v>
      </c>
      <c r="CJ1" s="1"/>
      <c r="CK1" s="2">
        <v>41095</v>
      </c>
      <c r="CL1" s="2"/>
      <c r="CM1" t="s">
        <v>1</v>
      </c>
      <c r="CN1" s="1" t="s">
        <v>3</v>
      </c>
      <c r="CO1" s="1"/>
      <c r="CP1" s="2">
        <v>41093</v>
      </c>
      <c r="CQ1" s="2"/>
      <c r="CR1" t="s">
        <v>1</v>
      </c>
      <c r="CS1" s="1" t="s">
        <v>3</v>
      </c>
      <c r="CT1" s="1"/>
      <c r="CU1" s="2">
        <v>41092</v>
      </c>
      <c r="CV1" s="2"/>
      <c r="CW1" t="s">
        <v>1</v>
      </c>
      <c r="CX1" s="1" t="s">
        <v>3</v>
      </c>
      <c r="CY1" s="1"/>
      <c r="CZ1" s="2">
        <v>41089</v>
      </c>
      <c r="DA1" s="2"/>
      <c r="DB1" t="s">
        <v>1</v>
      </c>
      <c r="DC1" s="1" t="s">
        <v>3</v>
      </c>
      <c r="DD1" s="1"/>
      <c r="DE1" s="2">
        <v>41079</v>
      </c>
      <c r="DF1" s="2"/>
    </row>
    <row r="2" spans="1:110" ht="12.75">
      <c r="A2" s="3" t="s">
        <v>4</v>
      </c>
      <c r="C2" s="4">
        <f>SUM(C4:C24)</f>
        <v>3428810</v>
      </c>
      <c r="D2" s="5">
        <f>MAX(D4:D24)</f>
        <v>2.4893749999973798</v>
      </c>
      <c r="E2" s="6">
        <f>D2/C2*24*60*60*1000</f>
        <v>62.727885184589866</v>
      </c>
      <c r="G2" s="4">
        <f>SUM(G4:G24)</f>
        <v>12121173</v>
      </c>
      <c r="H2" s="7">
        <f>MAX(H4:H24)</f>
        <v>0.40693413584490745</v>
      </c>
      <c r="I2" s="6">
        <f>H2/G2*24*60*60*1000</f>
        <v>2.9006358821048095</v>
      </c>
      <c r="J2" s="8" t="str">
        <f>TEXT($E2/I2,IF($E2/I2&lt;2,"0.0","0"))&amp;"x"</f>
        <v>22x</v>
      </c>
      <c r="L2" s="4">
        <f>SUM(L4:L24)</f>
        <v>12121459</v>
      </c>
      <c r="M2" s="7">
        <f>MAX(M4:M24)</f>
        <v>0.3833820897222222</v>
      </c>
      <c r="N2" s="6">
        <f>M2/L2*24*60*60*1000</f>
        <v>2.732691877438186</v>
      </c>
      <c r="O2" s="8" t="str">
        <f>TEXT($E2/N2,IF($E2/N2&lt;2,"0.0","0"))&amp;"x"</f>
        <v>23x</v>
      </c>
      <c r="Q2" s="4">
        <f>SUM(Q4:Q24)</f>
        <v>12121459</v>
      </c>
      <c r="R2" s="7">
        <f>MAX(R4:R24)</f>
        <v>0.6734096103935185</v>
      </c>
      <c r="S2" s="6">
        <f>R2/Q2*24*60*60*1000</f>
        <v>4.799965939578725</v>
      </c>
      <c r="T2" s="8" t="str">
        <f>TEXT($E2/S2,IF($E2/S2&lt;2,"0.0","0"))&amp;"x"</f>
        <v>13x</v>
      </c>
      <c r="V2" s="4">
        <f>SUM(V4:V24)</f>
        <v>12121459</v>
      </c>
      <c r="W2" s="7">
        <f>MAX(W4:W24)</f>
        <v>0.340315132037037</v>
      </c>
      <c r="X2" s="6">
        <f>W2/V2*24*60*60*1000</f>
        <v>2.4257168553719484</v>
      </c>
      <c r="Y2" s="8" t="str">
        <f>TEXT($E2/X2,IF($E2/X2&lt;2,"0.0","0"))&amp;"x"</f>
        <v>26x</v>
      </c>
      <c r="AA2" s="4">
        <f>SUM(AA4:AA24)</f>
        <v>12121459</v>
      </c>
      <c r="AB2" s="7">
        <f>MAX(AB4:AB24)</f>
        <v>0.32121603107638885</v>
      </c>
      <c r="AC2" s="6">
        <f>AB2/AA2*24*60*60*1000</f>
        <v>2.289581236466666</v>
      </c>
      <c r="AD2" s="8" t="str">
        <f>TEXT($E2/AC2,IF($E2/AC2&lt;2,"0.0","0"))&amp;"x"</f>
        <v>27x</v>
      </c>
      <c r="AF2" s="4">
        <f>SUM(AF4:AF24)</f>
        <v>12121459</v>
      </c>
      <c r="AG2" s="7">
        <f>MAX(AG4:AG24)</f>
        <v>0.3522166905671296</v>
      </c>
      <c r="AH2" s="6">
        <f>AG2/AF2*24*60*60*1000</f>
        <v>2.510549436746847</v>
      </c>
      <c r="AI2" s="8" t="str">
        <f>TEXT($E2/AH2,IF($E2/AH2&lt;2,"0.0","0"))&amp;"x"</f>
        <v>25x</v>
      </c>
      <c r="AK2" s="4">
        <f>SUM(AK4:AK24)</f>
        <v>12121459</v>
      </c>
      <c r="AL2" s="7">
        <f>MAX(AL4:AL24)</f>
        <v>0.316181591724537</v>
      </c>
      <c r="AM2" s="6">
        <f>AL2/AK2*24*60*60*1000</f>
        <v>2.2536964836493696</v>
      </c>
      <c r="AN2" s="8" t="str">
        <f>TEXT($E2/AM2,IF($E2/AM2&lt;2,"0.0","0"))&amp;"x"</f>
        <v>28x</v>
      </c>
      <c r="AP2" s="4">
        <f>SUM(AP4:AP24)</f>
        <v>12121459</v>
      </c>
      <c r="AQ2" s="7">
        <f>MAX(AQ4:AQ24)</f>
        <v>0.3233420626736111</v>
      </c>
      <c r="AR2" s="6">
        <f>AQ2/AP2*24*60*60*1000</f>
        <v>2.3047352810416633</v>
      </c>
      <c r="AS2" s="8" t="str">
        <f>TEXT($E2/AR2,IF($E2/AR2&lt;2,"0.0","0"))&amp;"x"</f>
        <v>27x</v>
      </c>
      <c r="AU2" s="4">
        <f>SUM(AU4:AU24)</f>
        <v>12121173</v>
      </c>
      <c r="AV2" s="7">
        <f>MAX(AV4:AV24)</f>
        <v>0.33444517128472223</v>
      </c>
      <c r="AW2" s="6">
        <f>AV2/AU2*24*60*60*1000</f>
        <v>2.383932875060854</v>
      </c>
      <c r="AX2" s="8" t="str">
        <f>TEXT($E2/AW2,IF($E2/AW2&lt;2,"0.0","0"))&amp;"x"</f>
        <v>26x</v>
      </c>
      <c r="AZ2" s="4">
        <f>SUM(AZ4:AZ24)</f>
        <v>12121173</v>
      </c>
      <c r="BA2" s="7">
        <f>MAX(BA4:BA24)</f>
        <v>0.3172274156365741</v>
      </c>
      <c r="BB2" s="6">
        <f>BA2/AZ2*24*60*60*1000</f>
        <v>2.2612043166944322</v>
      </c>
      <c r="BC2" s="8" t="str">
        <f>TEXT($E2/BB2,IF($E2/BB2&lt;2,"0.0","0"))&amp;"x"</f>
        <v>28x</v>
      </c>
      <c r="BE2" s="4">
        <f>SUM(BE4:BE24)</f>
        <v>11821156</v>
      </c>
      <c r="BF2" s="7">
        <f>MAX(BF4:BF24)</f>
        <v>0.3241979205324074</v>
      </c>
      <c r="BG2" s="6">
        <f>BF2/BE2*24*60*60*1000</f>
        <v>2.3695398600610633</v>
      </c>
      <c r="BH2" s="8" t="str">
        <f>TEXT($E2/BG2,IF($E2/BG2&lt;2,"0.0","0"))&amp;"x"</f>
        <v>26x</v>
      </c>
      <c r="BJ2" s="4">
        <f>SUM(BJ4:BJ24)</f>
        <v>11821156</v>
      </c>
      <c r="BK2" s="7">
        <f>MAX(BK4:BK24)</f>
        <v>0.34365716672453706</v>
      </c>
      <c r="BL2" s="6">
        <f>BK2/BJ2*24*60*60*1000</f>
        <v>2.5117661254956793</v>
      </c>
      <c r="BM2" s="8" t="str">
        <f>TEXT($E2/BL2,IF($E2/BL2&lt;2,"0.0","0"))&amp;"x"</f>
        <v>25x</v>
      </c>
      <c r="BO2" s="4">
        <f>SUM(BO4:BO24)</f>
        <v>11821156</v>
      </c>
      <c r="BP2" s="7">
        <f>MAX(BP4:BP24)</f>
        <v>0.2999649686111111</v>
      </c>
      <c r="BQ2" s="6">
        <f>BP2/BO2*24*60*60*1000</f>
        <v>2.1924229143071963</v>
      </c>
      <c r="BR2" s="8" t="str">
        <f>TEXT($E2/BQ2,IF($E2/BQ2&lt;2,"0.0","0"))&amp;"x"</f>
        <v>29x</v>
      </c>
      <c r="BT2" s="4">
        <f>SUM(BT4:BT24)</f>
        <v>11821156</v>
      </c>
      <c r="BU2" s="7">
        <f>MAX(BU4:BU24)</f>
        <v>0.3603970618055556</v>
      </c>
      <c r="BV2" s="6">
        <f>BU2/BT2*24*60*60*1000</f>
        <v>2.634116844410141</v>
      </c>
      <c r="BW2" s="8" t="str">
        <f>TEXT($E2/BV2,IF($E2/BV2&lt;2,"0.0","0"))&amp;"x"</f>
        <v>24x</v>
      </c>
      <c r="BY2" s="4">
        <f>SUM(BY4:BY24)</f>
        <v>10419717</v>
      </c>
      <c r="BZ2" s="7">
        <f>MAX(BZ4:BZ24)</f>
        <v>0.23773936900462964</v>
      </c>
      <c r="CA2" s="9">
        <f>BZ2/BY2*24*60*60*1000</f>
        <v>1.9713281543059185</v>
      </c>
      <c r="CB2" s="10" t="str">
        <f>TEXT($E2/CA2,IF($E2/CA2&lt;2,"0.0","0"))&amp;"x"</f>
        <v>32x</v>
      </c>
      <c r="CD2" s="4">
        <f>SUM(CD4:CD24)</f>
        <v>10856612</v>
      </c>
      <c r="CE2" s="7">
        <f>MAX(CE4:CE24)</f>
        <v>0.9990677462962964</v>
      </c>
      <c r="CF2" s="6">
        <f>CE2/CD2*24*60*60*1000</f>
        <v>7.950864715437928</v>
      </c>
      <c r="CG2" s="8" t="str">
        <f>TEXT($E2/CF2,IF($E2/CF2&lt;2,"0.0","0"))&amp;"x"</f>
        <v>8x</v>
      </c>
      <c r="CI2" s="4">
        <f>SUM(CI4:CI24)</f>
        <v>1537319</v>
      </c>
      <c r="CJ2" s="7">
        <f>MAX(CJ4:CJ24)</f>
        <v>0.04483810621527778</v>
      </c>
      <c r="CK2" s="9">
        <f>CJ2/CI2*24*60*60*1000</f>
        <v>2.5199795078314913</v>
      </c>
      <c r="CL2" s="10" t="str">
        <f>TEXT($E2/CK2,IF($E2/CK2&lt;2,"0.0","0"))&amp;"x"</f>
        <v>25x</v>
      </c>
      <c r="CN2" s="4">
        <f>SUM(CN4:CN24)</f>
        <v>11821156</v>
      </c>
      <c r="CO2" s="7">
        <f>MAX(CO4:CO24)</f>
        <v>0.9565795537847221</v>
      </c>
      <c r="CP2" s="6">
        <f>CO2/CN2*24*60*60*1000</f>
        <v>6.991572858610445</v>
      </c>
      <c r="CQ2" s="8" t="str">
        <f>TEXT($E2/CP2,IF($E2/CP2&lt;2,"0.0","0"))&amp;"x"</f>
        <v>9x</v>
      </c>
      <c r="CS2" s="4">
        <f>SUM(CS4:CS24)</f>
        <v>11821156</v>
      </c>
      <c r="CT2" s="7">
        <f>MAX(CT4:CT24)</f>
        <v>0.3505658250347222</v>
      </c>
      <c r="CU2" s="6">
        <f>CT2/CS2*24*60*60*1000</f>
        <v>2.5622610244717183</v>
      </c>
      <c r="CV2" s="8" t="str">
        <f>TEXT($E2/CU2,IF($E2/CU2&lt;2,"0.0","0"))&amp;"x"</f>
        <v>24x</v>
      </c>
      <c r="CX2" s="4">
        <f>SUM(CX4:CX24)</f>
        <v>11821156</v>
      </c>
      <c r="CY2" s="7">
        <f>MAX(CY4:CY24)</f>
        <v>1.0075574074074074</v>
      </c>
      <c r="CZ2" s="6">
        <f>CY2/CX2*24*60*60*1000</f>
        <v>7.364166414858243</v>
      </c>
      <c r="DA2" s="8" t="str">
        <f>TEXT($E2/CZ2,IF($E2/CZ2&lt;2,"0.0","0"))&amp;"x"</f>
        <v>9x</v>
      </c>
      <c r="DC2" s="4">
        <f>SUM(DC4:DC24)</f>
        <v>1282332</v>
      </c>
      <c r="DD2" s="7">
        <f>MAX(DD4:DD24)</f>
        <v>0.4141930714814815</v>
      </c>
      <c r="DE2" s="9">
        <f>DD2/DC2*24*60*60*1000</f>
        <v>27.907188915195132</v>
      </c>
      <c r="DF2" s="10" t="str">
        <f>TEXT($E2/DE2,IF($E2/DE2&lt;2,"0.0","0"))&amp;"x"</f>
        <v>2x</v>
      </c>
    </row>
    <row r="3" spans="1:110" ht="12.75">
      <c r="A3" s="11" t="s">
        <v>5</v>
      </c>
      <c r="C3" s="11" t="s">
        <v>6</v>
      </c>
      <c r="D3" s="11" t="s">
        <v>7</v>
      </c>
      <c r="E3" s="12" t="s">
        <v>8</v>
      </c>
      <c r="G3" s="11" t="s">
        <v>6</v>
      </c>
      <c r="H3" s="11" t="s">
        <v>7</v>
      </c>
      <c r="I3" s="12" t="s">
        <v>8</v>
      </c>
      <c r="J3" s="12" t="s">
        <v>9</v>
      </c>
      <c r="L3" s="11" t="s">
        <v>6</v>
      </c>
      <c r="M3" s="11" t="s">
        <v>7</v>
      </c>
      <c r="N3" s="12" t="s">
        <v>8</v>
      </c>
      <c r="O3" s="12" t="s">
        <v>9</v>
      </c>
      <c r="Q3" s="11" t="s">
        <v>6</v>
      </c>
      <c r="R3" s="11" t="s">
        <v>7</v>
      </c>
      <c r="S3" s="12" t="s">
        <v>8</v>
      </c>
      <c r="T3" s="12" t="s">
        <v>9</v>
      </c>
      <c r="V3" s="11" t="s">
        <v>6</v>
      </c>
      <c r="W3" s="11" t="s">
        <v>7</v>
      </c>
      <c r="X3" s="12" t="s">
        <v>8</v>
      </c>
      <c r="Y3" s="12" t="s">
        <v>9</v>
      </c>
      <c r="AA3" s="11" t="s">
        <v>6</v>
      </c>
      <c r="AB3" s="11" t="s">
        <v>7</v>
      </c>
      <c r="AC3" s="12" t="s">
        <v>8</v>
      </c>
      <c r="AD3" s="12" t="s">
        <v>9</v>
      </c>
      <c r="AF3" s="11" t="s">
        <v>6</v>
      </c>
      <c r="AG3" s="11" t="s">
        <v>7</v>
      </c>
      <c r="AH3" s="12" t="s">
        <v>8</v>
      </c>
      <c r="AI3" s="12" t="s">
        <v>9</v>
      </c>
      <c r="AK3" s="11" t="s">
        <v>6</v>
      </c>
      <c r="AL3" s="11" t="s">
        <v>7</v>
      </c>
      <c r="AM3" s="12" t="s">
        <v>8</v>
      </c>
      <c r="AN3" s="12" t="s">
        <v>9</v>
      </c>
      <c r="AP3" s="11" t="s">
        <v>6</v>
      </c>
      <c r="AQ3" s="11" t="s">
        <v>7</v>
      </c>
      <c r="AR3" s="12" t="s">
        <v>8</v>
      </c>
      <c r="AS3" s="12" t="s">
        <v>9</v>
      </c>
      <c r="AU3" s="11" t="s">
        <v>6</v>
      </c>
      <c r="AV3" s="11" t="s">
        <v>7</v>
      </c>
      <c r="AW3" s="12" t="s">
        <v>8</v>
      </c>
      <c r="AX3" s="12" t="s">
        <v>9</v>
      </c>
      <c r="AZ3" s="11" t="s">
        <v>6</v>
      </c>
      <c r="BA3" s="11" t="s">
        <v>7</v>
      </c>
      <c r="BB3" s="12" t="s">
        <v>8</v>
      </c>
      <c r="BC3" s="12" t="s">
        <v>9</v>
      </c>
      <c r="BE3" s="11" t="s">
        <v>6</v>
      </c>
      <c r="BF3" s="11" t="s">
        <v>7</v>
      </c>
      <c r="BG3" s="12" t="s">
        <v>8</v>
      </c>
      <c r="BH3" s="12" t="s">
        <v>9</v>
      </c>
      <c r="BJ3" s="11" t="s">
        <v>6</v>
      </c>
      <c r="BK3" s="11" t="s">
        <v>7</v>
      </c>
      <c r="BL3" s="12" t="s">
        <v>8</v>
      </c>
      <c r="BM3" s="12" t="s">
        <v>9</v>
      </c>
      <c r="BO3" s="11" t="s">
        <v>6</v>
      </c>
      <c r="BP3" s="11" t="s">
        <v>7</v>
      </c>
      <c r="BQ3" s="12" t="s">
        <v>8</v>
      </c>
      <c r="BR3" s="12" t="s">
        <v>9</v>
      </c>
      <c r="BT3" s="11" t="s">
        <v>6</v>
      </c>
      <c r="BU3" s="11" t="s">
        <v>7</v>
      </c>
      <c r="BV3" s="12" t="s">
        <v>8</v>
      </c>
      <c r="BW3" s="12" t="s">
        <v>9</v>
      </c>
      <c r="BY3" s="11" t="s">
        <v>6</v>
      </c>
      <c r="BZ3" s="11" t="s">
        <v>7</v>
      </c>
      <c r="CA3" s="11" t="s">
        <v>8</v>
      </c>
      <c r="CB3" s="11" t="s">
        <v>9</v>
      </c>
      <c r="CD3" s="11" t="s">
        <v>6</v>
      </c>
      <c r="CE3" s="11" t="s">
        <v>7</v>
      </c>
      <c r="CF3" s="12" t="s">
        <v>8</v>
      </c>
      <c r="CG3" s="12" t="s">
        <v>9</v>
      </c>
      <c r="CI3" s="11" t="s">
        <v>6</v>
      </c>
      <c r="CJ3" s="11" t="s">
        <v>7</v>
      </c>
      <c r="CK3" s="11" t="s">
        <v>8</v>
      </c>
      <c r="CL3" s="11" t="s">
        <v>9</v>
      </c>
      <c r="CN3" s="11" t="s">
        <v>6</v>
      </c>
      <c r="CO3" s="11" t="s">
        <v>7</v>
      </c>
      <c r="CP3" s="12" t="s">
        <v>8</v>
      </c>
      <c r="CQ3" s="12" t="s">
        <v>9</v>
      </c>
      <c r="CS3" s="11" t="s">
        <v>6</v>
      </c>
      <c r="CT3" s="11" t="s">
        <v>7</v>
      </c>
      <c r="CU3" s="12" t="s">
        <v>8</v>
      </c>
      <c r="CV3" s="12" t="s">
        <v>9</v>
      </c>
      <c r="CX3" s="11" t="s">
        <v>6</v>
      </c>
      <c r="CY3" s="11" t="s">
        <v>7</v>
      </c>
      <c r="CZ3" s="12" t="s">
        <v>8</v>
      </c>
      <c r="DA3" s="12" t="s">
        <v>9</v>
      </c>
      <c r="DC3" s="11" t="s">
        <v>6</v>
      </c>
      <c r="DD3" s="11" t="s">
        <v>7</v>
      </c>
      <c r="DE3" s="11" t="s">
        <v>8</v>
      </c>
      <c r="DF3" s="11" t="s">
        <v>9</v>
      </c>
    </row>
    <row r="4" spans="1:110" ht="12.75">
      <c r="A4" s="13" t="s">
        <v>10</v>
      </c>
      <c r="C4" s="4"/>
      <c r="D4" s="14"/>
      <c r="E4" s="9">
        <f>IF(C4="","",D4/C4*24*60*60*1000)</f>
      </c>
      <c r="G4" s="4">
        <v>45503</v>
      </c>
      <c r="H4" s="14">
        <v>0.007232109247685185</v>
      </c>
      <c r="I4" s="9">
        <f>IF(G4="","",H4/G4*24*60*60*1000)</f>
        <v>13.732154781003453</v>
      </c>
      <c r="J4" s="10">
        <f>IF(OR($E4="",I4=""),"",TEXT($E4/I4,IF($E4/I4&lt;2,"0.0","0"))&amp;"x")</f>
      </c>
      <c r="L4" s="4">
        <v>45503</v>
      </c>
      <c r="M4" s="14">
        <v>0.007140920185185185</v>
      </c>
      <c r="N4" s="9">
        <f>IF(L4="","",M4/L4*24*60*60*1000)</f>
        <v>13.559007186339361</v>
      </c>
      <c r="O4" s="10">
        <f>IF(OR($E4="",N4=""),"",TEXT($E4/N4,IF($E4/N4&lt;2,"0.0","0"))&amp;"x")</f>
      </c>
      <c r="Q4" s="4">
        <v>45503</v>
      </c>
      <c r="R4" s="14">
        <v>0.006735436446759259</v>
      </c>
      <c r="S4" s="9">
        <f>IF(Q4="","",R4/Q4*24*60*60*1000)</f>
        <v>12.789084433993365</v>
      </c>
      <c r="T4" s="10">
        <f>IF(OR($E4="",S4=""),"",TEXT($E4/S4,IF($E4/S4&lt;2,"0.0","0"))&amp;"x")</f>
      </c>
      <c r="V4" s="4">
        <v>45503</v>
      </c>
      <c r="W4" s="14">
        <v>0.0051868619328703704</v>
      </c>
      <c r="X4" s="9">
        <f>IF(V4="","",W4/V4*24*60*60*1000)</f>
        <v>9.848688460101531</v>
      </c>
      <c r="Y4" s="10">
        <f>IF(OR($E4="",X4=""),"",TEXT($E4/X4,IF($E4/X4&lt;2,"0.0","0"))&amp;"x")</f>
      </c>
      <c r="AA4" s="4">
        <v>45503</v>
      </c>
      <c r="AB4" s="14">
        <v>0.004698722071759259</v>
      </c>
      <c r="AC4" s="9">
        <f>IF(AA4="","",AB4/AA4*24*60*60*1000)</f>
        <v>8.921820253609653</v>
      </c>
      <c r="AD4" s="10">
        <f>IF(OR($E4="",AC4=""),"",TEXT($E4/AC4,IF($E4/AC4&lt;2,"0.0","0"))&amp;"x")</f>
      </c>
      <c r="AF4" s="4">
        <v>45503</v>
      </c>
      <c r="AG4" s="14">
        <v>0.004696495706018518</v>
      </c>
      <c r="AH4" s="9">
        <f>IF(AF4="","",AG4/AF4*24*60*60*1000)</f>
        <v>8.917592883985671</v>
      </c>
      <c r="AI4" s="10">
        <f>IF(OR($E4="",AH4=""),"",TEXT($E4/AH4,IF($E4/AH4&lt;2,"0.0","0"))&amp;"x")</f>
      </c>
      <c r="AK4" s="4">
        <v>45503</v>
      </c>
      <c r="AL4" s="14">
        <v>0.004371031793981481</v>
      </c>
      <c r="AM4" s="9">
        <f>IF(AK4="","",AL4/AK4*24*60*60*1000)</f>
        <v>8.299609849900007</v>
      </c>
      <c r="AN4" s="10">
        <f>IF(OR($E4="",AM4=""),"",TEXT($E4/AM4,IF($E4/AM4&lt;2,"0.0","0"))&amp;"x")</f>
      </c>
      <c r="AP4" s="4">
        <v>45503</v>
      </c>
      <c r="AQ4" s="14">
        <v>0.004642705856481482</v>
      </c>
      <c r="AR4" s="9">
        <f>IF(AP4="","",AQ4/AP4*24*60*60*1000)</f>
        <v>8.815458013757334</v>
      </c>
      <c r="AS4" s="10">
        <f>IF(OR($E4="",AR4=""),"",TEXT($E4/AR4,IF($E4/AR4&lt;2,"0.0","0"))&amp;"x")</f>
      </c>
      <c r="AU4" s="4">
        <v>45503</v>
      </c>
      <c r="AV4" s="14">
        <v>0.005788372025462963</v>
      </c>
      <c r="AW4" s="9">
        <f>IF(AU4="","",AV4/AU4*24*60*60*1000)</f>
        <v>10.99082133046173</v>
      </c>
      <c r="AX4" s="10">
        <f>IF(OR($E4="",AW4=""),"",TEXT($E4/AW4,IF($E4/AW4&lt;2,"0.0","0"))&amp;"x")</f>
      </c>
      <c r="AZ4" s="4">
        <v>45503</v>
      </c>
      <c r="BA4" s="14">
        <v>0.004004659675925925</v>
      </c>
      <c r="BB4" s="9">
        <f>IF(AZ4="","",BA4/AZ4*24*60*60*1000)</f>
        <v>7.60395129991429</v>
      </c>
      <c r="BC4" s="10">
        <f>IF(OR($E4="",BB4=""),"",TEXT($E4/BB4,IF($E4/BB4&lt;2,"0.0","0"))&amp;"x")</f>
      </c>
      <c r="BE4" s="4">
        <v>45503</v>
      </c>
      <c r="BF4" s="14">
        <v>0.003629417048611111</v>
      </c>
      <c r="BG4" s="9">
        <f>IF(BE4="","",BF4/BE4*24*60*60*1000)</f>
        <v>6.891449640683031</v>
      </c>
      <c r="BH4" s="10">
        <f>IF(OR($E4="",BG4=""),"",TEXT($E4/BG4,IF($E4/BG4&lt;2,"0.0","0"))&amp;"x")</f>
      </c>
      <c r="BJ4" s="4">
        <v>45503</v>
      </c>
      <c r="BK4" s="14">
        <v>0.0038649829050925928</v>
      </c>
      <c r="BL4" s="9">
        <f>IF(BJ4="","",BK4/BJ4*24*60*60*1000)</f>
        <v>7.338736412983759</v>
      </c>
      <c r="BM4" s="10">
        <f>IF(OR($E4="",BL4=""),"",TEXT($E4/BL4,IF($E4/BL4&lt;2,"0.0","0"))&amp;"x")</f>
      </c>
      <c r="BO4" s="4">
        <v>45503</v>
      </c>
      <c r="BP4" s="14">
        <v>0.0044790131365740745</v>
      </c>
      <c r="BQ4" s="9">
        <f>IF(BO4="","",BP4/BO4*24*60*60*1000)</f>
        <v>8.504642221391995</v>
      </c>
      <c r="BR4" s="10">
        <f>IF(OR($E4="",BQ4=""),"",TEXT($E4/BQ4,IF($E4/BQ4&lt;2,"0.0","0"))&amp;"x")</f>
      </c>
      <c r="BT4" s="4">
        <v>45503</v>
      </c>
      <c r="BU4" s="14">
        <v>0.005214272719907408</v>
      </c>
      <c r="BV4" s="9">
        <f>IF(BT4="","",BU4/BT4*24*60*60*1000)</f>
        <v>9.900735402061404</v>
      </c>
      <c r="BW4" s="10">
        <f>IF(OR($E4="",BV4=""),"",TEXT($E4/BV4,IF($E4/BV4&lt;2,"0.0","0"))&amp;"x")</f>
      </c>
      <c r="BY4" s="4">
        <v>45503</v>
      </c>
      <c r="BZ4" s="14">
        <v>0.005090572939814814</v>
      </c>
      <c r="CA4" s="9">
        <f>IF(BY4="","",BZ4/BY4*24*60*60*1000)</f>
        <v>9.665857240181966</v>
      </c>
      <c r="CB4" s="10">
        <f>IF(OR($E4="",CA4=""),"",TEXT($E4/CA4,IF($E4/CA4&lt;2,"0.0","0"))&amp;"x")</f>
      </c>
      <c r="CD4" s="4">
        <v>45503</v>
      </c>
      <c r="CE4" s="14">
        <v>0.006656798842592593</v>
      </c>
      <c r="CF4" s="9">
        <f>IF(CD4="","",CE4/CD4*24*60*60*1000)</f>
        <v>12.639769245983782</v>
      </c>
      <c r="CG4" s="10">
        <f>IF(OR($E4="",CF4=""),"",TEXT($E4/CF4,IF($E4/CF4&lt;2,"0.0","0"))&amp;"x")</f>
      </c>
      <c r="CI4" s="4">
        <v>45503</v>
      </c>
      <c r="CJ4" s="14">
        <v>0.00800443125</v>
      </c>
      <c r="CK4" s="9">
        <f>IF(CI4="","",CJ4/CI4*24*60*60*1000)</f>
        <v>15.198621189811659</v>
      </c>
      <c r="CL4" s="10">
        <f>IF(OR($E4="",CK4=""),"",TEXT($E4/CK4,IF($E4/CK4&lt;2,"0.0","0"))&amp;"x")</f>
      </c>
      <c r="CN4" s="4">
        <v>45503</v>
      </c>
      <c r="CO4" s="14">
        <v>0.007474350775462963</v>
      </c>
      <c r="CP4" s="9">
        <f>IF(CN4="","",CO4/CN4*24*60*60*1000)</f>
        <v>14.19211715711052</v>
      </c>
      <c r="CQ4" s="10">
        <f>IF(OR($E4="",CP4=""),"",TEXT($E4/CP4,IF($E4/CP4&lt;2,"0.0","0"))&amp;"x")</f>
      </c>
      <c r="CS4" s="4">
        <v>45503</v>
      </c>
      <c r="CT4" s="14">
        <v>0.00809486875</v>
      </c>
      <c r="CU4" s="9">
        <f>IF(CS4="","",CT4/CS4*24*60*60*1000)</f>
        <v>15.370341735709731</v>
      </c>
      <c r="CV4" s="10">
        <f>IF(OR($E4="",CU4=""),"",TEXT($E4/CU4,IF($E4/CU4&lt;2,"0.0","0"))&amp;"x")</f>
      </c>
      <c r="CX4" s="4">
        <v>45503</v>
      </c>
      <c r="CY4" s="14">
        <v>0.007905572094907408</v>
      </c>
      <c r="CZ4" s="9">
        <f>IF(CX4="","",CY4/CX4*24*60*60*1000)</f>
        <v>15.01090980814452</v>
      </c>
      <c r="DA4" s="10">
        <f>IF(OR($E4="",CZ4=""),"",TEXT($E4/CZ4,IF($E4/CZ4&lt;2,"0.0","0"))&amp;"x")</f>
      </c>
      <c r="DC4" s="4">
        <v>45503</v>
      </c>
      <c r="DD4" s="14">
        <v>0.01934809886574074</v>
      </c>
      <c r="DE4" s="9">
        <f>IF(DC4="","",DD4/DC4*24*60*60*1000)</f>
        <v>36.737703931608905</v>
      </c>
      <c r="DF4" s="10">
        <f>IF(OR($E4="",DE4=""),"",TEXT($E4/DE4,IF($E4/DE4&lt;2,"0.0","0"))&amp;"x")</f>
      </c>
    </row>
    <row r="5" spans="1:110" ht="12.75">
      <c r="A5" s="13" t="s">
        <v>11</v>
      </c>
      <c r="C5" s="4">
        <v>216692</v>
      </c>
      <c r="D5" s="14">
        <v>0.6365221368518519</v>
      </c>
      <c r="E5" s="9">
        <f>IF(C5="","",D5/C5*24*60*60*1000)</f>
        <v>253.79576829786055</v>
      </c>
      <c r="G5" s="4">
        <v>216692</v>
      </c>
      <c r="H5" s="14">
        <v>0.01967549670138889</v>
      </c>
      <c r="I5" s="9">
        <f>IF(G5="","",H5/G5*24*60*60*1000)</f>
        <v>7.8450654154283495</v>
      </c>
      <c r="J5" s="10" t="str">
        <f>IF(OR($E5="",I5=""),"",TEXT($E5/I5,IF($E5/I5&lt;2,"0.0","0"))&amp;"x")</f>
        <v>32x</v>
      </c>
      <c r="L5" s="4">
        <v>216692</v>
      </c>
      <c r="M5" s="14">
        <v>0.019159934583333333</v>
      </c>
      <c r="N5" s="9">
        <f>IF(L5="","",M5/L5*24*60*60*1000)</f>
        <v>7.639499141638824</v>
      </c>
      <c r="O5" s="10" t="str">
        <f>IF(OR($E5="",N5=""),"",TEXT($E5/N5,IF($E5/N5&lt;2,"0.0","0"))&amp;"x")</f>
        <v>33x</v>
      </c>
      <c r="Q5" s="4">
        <v>216692</v>
      </c>
      <c r="R5" s="14">
        <v>0.020086531539351853</v>
      </c>
      <c r="S5" s="9">
        <f>IF(Q5="","",R5/Q5*24*60*60*1000)</f>
        <v>8.008954299189634</v>
      </c>
      <c r="T5" s="10" t="str">
        <f>IF(OR($E5="",S5=""),"",TEXT($E5/S5,IF($E5/S5&lt;2,"0.0","0"))&amp;"x")</f>
        <v>32x</v>
      </c>
      <c r="V5" s="4">
        <v>216692</v>
      </c>
      <c r="W5" s="14">
        <v>0.015207588391203704</v>
      </c>
      <c r="X5" s="9">
        <f>IF(V5="","",W5/V5*24*60*60*1000)</f>
        <v>6.063609348753069</v>
      </c>
      <c r="Y5" s="10" t="str">
        <f>IF(OR($E5="",X5=""),"",TEXT($E5/X5,IF($E5/X5&lt;2,"0.0","0"))&amp;"x")</f>
        <v>42x</v>
      </c>
      <c r="AA5" s="4">
        <v>216692</v>
      </c>
      <c r="AB5" s="14">
        <v>0.016091193159722225</v>
      </c>
      <c r="AC5" s="9">
        <f>IF(AA5="","",AB5/AA5*24*60*60*1000)</f>
        <v>6.4159225490558045</v>
      </c>
      <c r="AD5" s="10" t="str">
        <f>IF(OR($E5="",AC5=""),"",TEXT($E5/AC5,IF($E5/AC5&lt;2,"0.0","0"))&amp;"x")</f>
        <v>40x</v>
      </c>
      <c r="AF5" s="4">
        <v>216692</v>
      </c>
      <c r="AG5" s="14">
        <v>0.015756748391203702</v>
      </c>
      <c r="AH5" s="9">
        <f>IF(AF5="","",AG5/AF5*24*60*60*1000)</f>
        <v>6.282571857752016</v>
      </c>
      <c r="AI5" s="10" t="str">
        <f>IF(OR($E5="",AH5=""),"",TEXT($E5/AH5,IF($E5/AH5&lt;2,"0.0","0"))&amp;"x")</f>
        <v>40x</v>
      </c>
      <c r="AK5" s="4">
        <v>216692</v>
      </c>
      <c r="AL5" s="14">
        <v>0.014928182337962963</v>
      </c>
      <c r="AM5" s="9">
        <f>IF(AK5="","",AL5/AK5*24*60*60*1000)</f>
        <v>5.952203837705131</v>
      </c>
      <c r="AN5" s="10" t="str">
        <f>IF(OR($E5="",AM5=""),"",TEXT($E5/AM5,IF($E5/AM5&lt;2,"0.0","0"))&amp;"x")</f>
        <v>43x</v>
      </c>
      <c r="AP5" s="4">
        <v>216692</v>
      </c>
      <c r="AQ5" s="14">
        <v>0.015065873194444445</v>
      </c>
      <c r="AR5" s="9">
        <f>IF(AP5="","",AQ5/AP5*24*60*60*1000)</f>
        <v>6.007104295497759</v>
      </c>
      <c r="AS5" s="10" t="str">
        <f>IF(OR($E5="",AR5=""),"",TEXT($E5/AR5,IF($E5/AR5&lt;2,"0.0","0"))&amp;"x")</f>
        <v>42x</v>
      </c>
      <c r="AU5" s="4">
        <v>216692</v>
      </c>
      <c r="AV5" s="14">
        <v>0.016803155266203705</v>
      </c>
      <c r="AW5" s="9">
        <f>IF(AU5="","",AV5/AU5*24*60*60*1000)</f>
        <v>6.6997979390102085</v>
      </c>
      <c r="AX5" s="10" t="str">
        <f>IF(OR($E5="",AW5=""),"",TEXT($E5/AW5,IF($E5/AW5&lt;2,"0.0","0"))&amp;"x")</f>
        <v>38x</v>
      </c>
      <c r="AZ5" s="4">
        <v>216692</v>
      </c>
      <c r="BA5" s="14">
        <v>0.014597405486111112</v>
      </c>
      <c r="BB5" s="9">
        <f>IF(AZ5="","",BA5/AZ5*24*60*60*1000)</f>
        <v>5.820315627711222</v>
      </c>
      <c r="BC5" s="10" t="str">
        <f>IF(OR($E5="",BB5=""),"",TEXT($E5/BB5,IF($E5/BB5&lt;2,"0.0","0"))&amp;"x")</f>
        <v>44x</v>
      </c>
      <c r="BE5" s="4">
        <v>216692</v>
      </c>
      <c r="BF5" s="14">
        <v>0.014680707743055556</v>
      </c>
      <c r="BG5" s="9">
        <f>IF(BE5="","",BF5/BE5*24*60*60*1000)</f>
        <v>5.8535301210935335</v>
      </c>
      <c r="BH5" s="10" t="str">
        <f>IF(OR($E5="",BG5=""),"",TEXT($E5/BG5,IF($E5/BG5&lt;2,"0.0","0"))&amp;"x")</f>
        <v>43x</v>
      </c>
      <c r="BJ5" s="4">
        <v>216692</v>
      </c>
      <c r="BK5" s="14">
        <v>0.01589776099537037</v>
      </c>
      <c r="BL5" s="9">
        <f>IF(BJ5="","",BK5/BJ5*24*60*60*1000)</f>
        <v>6.3387967714544144</v>
      </c>
      <c r="BM5" s="10" t="str">
        <f>IF(OR($E5="",BL5=""),"",TEXT($E5/BL5,IF($E5/BL5&lt;2,"0.0","0"))&amp;"x")</f>
        <v>40x</v>
      </c>
      <c r="BO5" s="4">
        <v>216692</v>
      </c>
      <c r="BP5" s="14">
        <v>0.013052552627314817</v>
      </c>
      <c r="BQ5" s="9">
        <f>IF(BO5="","",BP5/BO5*24*60*60*1000)</f>
        <v>5.204347862403781</v>
      </c>
      <c r="BR5" s="10" t="str">
        <f>IF(OR($E5="",BQ5=""),"",TEXT($E5/BQ5,IF($E5/BQ5&lt;2,"0.0","0"))&amp;"x")</f>
        <v>49x</v>
      </c>
      <c r="BT5" s="4">
        <v>216692</v>
      </c>
      <c r="BU5" s="14">
        <v>0.015403600914351851</v>
      </c>
      <c r="BV5" s="9">
        <f>IF(BT5="","",BU5/BT5*24*60*60*1000)</f>
        <v>6.141763973750761</v>
      </c>
      <c r="BW5" s="10" t="str">
        <f>IF(OR($E5="",BV5=""),"",TEXT($E5/BV5,IF($E5/BV5&lt;2,"0.0","0"))&amp;"x")</f>
        <v>41x</v>
      </c>
      <c r="BY5" s="4">
        <v>216692</v>
      </c>
      <c r="BZ5" s="14">
        <v>0.014107043958333334</v>
      </c>
      <c r="CA5" s="9">
        <f>IF(BY5="","",BZ5/BY5*24*60*60*1000)</f>
        <v>5.624797399073339</v>
      </c>
      <c r="CB5" s="10" t="str">
        <f>IF(OR($E5="",CA5=""),"",TEXT($E5/CA5,IF($E5/CA5&lt;2,"0.0","0"))&amp;"x")</f>
        <v>45x</v>
      </c>
      <c r="CD5" s="4">
        <v>216692</v>
      </c>
      <c r="CE5" s="14">
        <v>0.019651618310185186</v>
      </c>
      <c r="CF5" s="9">
        <f>IF(CD5="","",CE5/CD5*24*60*60*1000)</f>
        <v>7.835544560943642</v>
      </c>
      <c r="CG5" s="10" t="str">
        <f>IF(OR($E5="",CF5=""),"",TEXT($E5/CF5,IF($E5/CF5&lt;2,"0.0","0"))&amp;"x")</f>
        <v>32x</v>
      </c>
      <c r="CI5" s="4">
        <v>216692</v>
      </c>
      <c r="CJ5" s="14">
        <v>0.02144160822916667</v>
      </c>
      <c r="CK5" s="9">
        <f>IF(CI5="","",CJ5/CI5*24*60*60*1000)</f>
        <v>8.54925401491518</v>
      </c>
      <c r="CL5" s="10" t="str">
        <f>IF(OR($E5="",CK5=""),"",TEXT($E5/CK5,IF($E5/CK5&lt;2,"0.0","0"))&amp;"x")</f>
        <v>30x</v>
      </c>
      <c r="CN5" s="4">
        <v>216692</v>
      </c>
      <c r="CO5" s="14">
        <v>0.018550467650462962</v>
      </c>
      <c r="CP5" s="9">
        <f>IF(CN5="","",CO5/CN5*24*60*60*1000)</f>
        <v>7.396490894910749</v>
      </c>
      <c r="CQ5" s="10" t="str">
        <f>IF(OR($E5="",CP5=""),"",TEXT($E5/CP5,IF($E5/CP5&lt;2,"0.0","0"))&amp;"x")</f>
        <v>34x</v>
      </c>
      <c r="CS5" s="4">
        <v>216692</v>
      </c>
      <c r="CT5" s="14">
        <v>0.02268936224537037</v>
      </c>
      <c r="CU5" s="9">
        <f>IF(CS5="","",CT5/CS5*24*60*60*1000)</f>
        <v>9.046761754010301</v>
      </c>
      <c r="CV5" s="10" t="str">
        <f>IF(OR($E5="",CU5=""),"",TEXT($E5/CU5,IF($E5/CU5&lt;2,"0.0","0"))&amp;"x")</f>
        <v>28x</v>
      </c>
      <c r="CX5" s="4">
        <v>216692</v>
      </c>
      <c r="CY5" s="14">
        <v>0.02005594048611111</v>
      </c>
      <c r="CZ5" s="9">
        <f>IF(CX5="","",CY5/CX5*24*60*60*1000)</f>
        <v>7.996756954571466</v>
      </c>
      <c r="DA5" s="10" t="str">
        <f>IF(OR($E5="",CZ5=""),"",TEXT($E5/CZ5,IF($E5/CZ5&lt;2,"0.0","0"))&amp;"x")</f>
        <v>32x</v>
      </c>
      <c r="DC5" s="4"/>
      <c r="DD5" s="14"/>
      <c r="DE5" s="9">
        <f>IF(DC5="","",DD5/DC5*24*60*60*1000)</f>
      </c>
      <c r="DF5" s="10">
        <f>IF(OR($E5="",DE5=""),"",TEXT($E5/DE5,IF($E5/DE5&lt;2,"0.0","0"))&amp;"x")</f>
      </c>
    </row>
    <row r="6" spans="1:110" ht="12.75">
      <c r="A6" s="13" t="s">
        <v>12</v>
      </c>
      <c r="C6" s="4"/>
      <c r="D6" s="14"/>
      <c r="E6" s="9"/>
      <c r="G6" s="4"/>
      <c r="H6" s="14"/>
      <c r="I6" s="9"/>
      <c r="J6" s="10"/>
      <c r="L6" s="4"/>
      <c r="M6" s="14"/>
      <c r="N6" s="9"/>
      <c r="O6" s="10"/>
      <c r="Q6" s="4"/>
      <c r="R6" s="14"/>
      <c r="S6" s="9"/>
      <c r="T6" s="10"/>
      <c r="V6" s="4"/>
      <c r="W6" s="14"/>
      <c r="X6" s="9"/>
      <c r="Y6" s="10"/>
      <c r="AA6" s="4"/>
      <c r="AB6" s="14"/>
      <c r="AC6" s="9"/>
      <c r="AD6" s="10"/>
      <c r="AF6" s="4"/>
      <c r="AG6" s="14"/>
      <c r="AH6" s="9"/>
      <c r="AI6" s="10"/>
      <c r="AK6" s="4"/>
      <c r="AL6" s="14"/>
      <c r="AM6" s="9"/>
      <c r="AN6" s="10"/>
      <c r="AP6" s="4"/>
      <c r="AQ6" s="14"/>
      <c r="AR6" s="9"/>
      <c r="AS6" s="10"/>
      <c r="AU6" s="4"/>
      <c r="AV6" s="14"/>
      <c r="AW6" s="9"/>
      <c r="AX6" s="10"/>
      <c r="AZ6" s="4"/>
      <c r="BA6" s="14"/>
      <c r="BB6" s="9"/>
      <c r="BC6" s="10"/>
      <c r="BE6" s="4"/>
      <c r="BF6" s="14"/>
      <c r="BG6" s="9"/>
      <c r="BH6" s="10"/>
      <c r="BJ6" s="4"/>
      <c r="BK6" s="14"/>
      <c r="BL6" s="9"/>
      <c r="BM6" s="10"/>
      <c r="BO6" s="4"/>
      <c r="BP6" s="14"/>
      <c r="BQ6" s="9"/>
      <c r="BR6" s="10"/>
      <c r="BT6" s="4"/>
      <c r="BU6" s="14"/>
      <c r="BV6" s="9"/>
      <c r="BW6" s="10"/>
      <c r="BY6" s="4"/>
      <c r="BZ6" s="14"/>
      <c r="CA6" s="9"/>
      <c r="CB6" s="10"/>
      <c r="CD6" s="4"/>
      <c r="CE6" s="14"/>
      <c r="CF6" s="9"/>
      <c r="CG6" s="10"/>
      <c r="CI6" s="4"/>
      <c r="CJ6" s="14"/>
      <c r="CK6" s="9"/>
      <c r="CL6" s="10"/>
      <c r="CN6" s="4"/>
      <c r="CO6" s="14"/>
      <c r="CP6" s="9"/>
      <c r="CQ6" s="10"/>
      <c r="CS6" s="4"/>
      <c r="CT6" s="14"/>
      <c r="CU6" s="9"/>
      <c r="CV6" s="10"/>
      <c r="CX6" s="4"/>
      <c r="CY6" s="14"/>
      <c r="CZ6" s="9"/>
      <c r="DA6" s="10"/>
      <c r="DC6" s="4"/>
      <c r="DD6" s="14"/>
      <c r="DE6" s="9"/>
      <c r="DF6" s="10"/>
    </row>
    <row r="7" spans="1:110" ht="12.75">
      <c r="A7" s="13" t="s">
        <v>13</v>
      </c>
      <c r="C7" s="4"/>
      <c r="D7" s="14"/>
      <c r="E7" s="9"/>
      <c r="G7" s="4">
        <v>300017</v>
      </c>
      <c r="H7" s="14">
        <v>0.013122351516203706</v>
      </c>
      <c r="I7" s="9">
        <f>IF(G7="","",H7/G7*24*60*60*1000)</f>
        <v>3.779023092024786</v>
      </c>
      <c r="J7" s="10"/>
      <c r="L7" s="4">
        <v>300017</v>
      </c>
      <c r="M7" s="14">
        <v>0.012594712916666665</v>
      </c>
      <c r="N7" s="9">
        <f>IF(L7="","",M7/L7*24*60*60*1000)</f>
        <v>3.6270717859321295</v>
      </c>
      <c r="O7" s="10"/>
      <c r="Q7" s="4">
        <v>300017</v>
      </c>
      <c r="R7" s="14">
        <v>0.009767164305555557</v>
      </c>
      <c r="S7" s="9">
        <f>IF(Q7="","",R7/Q7*24*60*60*1000)</f>
        <v>2.812783928910695</v>
      </c>
      <c r="T7" s="10"/>
      <c r="V7" s="4">
        <v>300017</v>
      </c>
      <c r="W7" s="14">
        <v>0.009440729224537037</v>
      </c>
      <c r="X7" s="9">
        <f>IF(V7="","",W7/V7*24*60*60*1000)</f>
        <v>2.718775952696014</v>
      </c>
      <c r="Y7" s="10"/>
      <c r="AA7" s="4">
        <v>300017</v>
      </c>
      <c r="AB7" s="14">
        <v>0.00893369925925926</v>
      </c>
      <c r="AC7" s="9">
        <f>IF(AA7="","",AB7/AA7*24*60*60*1000)</f>
        <v>2.5727595969561725</v>
      </c>
      <c r="AD7" s="10"/>
      <c r="AF7" s="4">
        <v>300017</v>
      </c>
      <c r="AG7" s="14">
        <v>0.008778912974537036</v>
      </c>
      <c r="AH7" s="9">
        <f>IF(AF7="","",AG7/AF7*24*60*60*1000)</f>
        <v>2.5281836729252007</v>
      </c>
      <c r="AI7" s="10"/>
      <c r="AK7" s="4">
        <v>300017</v>
      </c>
      <c r="AL7" s="14">
        <v>0.0077968298148148145</v>
      </c>
      <c r="AM7" s="9">
        <f>IF(AK7="","",AL7/AK7*24*60*60*1000)</f>
        <v>2.245359749614188</v>
      </c>
      <c r="AN7" s="10"/>
      <c r="AP7" s="4">
        <v>300017</v>
      </c>
      <c r="AQ7" s="14">
        <v>0.008300087847222222</v>
      </c>
      <c r="AR7" s="9">
        <f>IF(AP7="","",AQ7/AP7*24*60*60*1000)</f>
        <v>2.39028985024182</v>
      </c>
      <c r="AS7" s="10"/>
      <c r="AU7" s="4">
        <v>300017</v>
      </c>
      <c r="AV7" s="14">
        <v>0.010230830995370371</v>
      </c>
      <c r="AW7" s="9">
        <f>IF(AU7="","",AV7/AU7*24*60*60*1000)</f>
        <v>2.9463123689657587</v>
      </c>
      <c r="AX7" s="10"/>
      <c r="AZ7" s="4">
        <v>300017</v>
      </c>
      <c r="BA7" s="14">
        <v>0.006700525115740741</v>
      </c>
      <c r="BB7" s="9">
        <f>IF(AZ7="","",BA7/AZ7*24*60*60*1000)</f>
        <v>1.9296418869597391</v>
      </c>
      <c r="BC7" s="10"/>
      <c r="BE7" s="4"/>
      <c r="BF7" s="14"/>
      <c r="BG7" s="9"/>
      <c r="BH7" s="10"/>
      <c r="BJ7" s="4"/>
      <c r="BK7" s="14"/>
      <c r="BL7" s="9"/>
      <c r="BM7" s="10"/>
      <c r="BO7" s="4"/>
      <c r="BP7" s="14"/>
      <c r="BQ7" s="9"/>
      <c r="BR7" s="10"/>
      <c r="BT7" s="4"/>
      <c r="BU7" s="14"/>
      <c r="BV7" s="9"/>
      <c r="BW7" s="10"/>
      <c r="BY7" s="4"/>
      <c r="BZ7" s="14"/>
      <c r="CA7" s="9"/>
      <c r="CB7" s="10"/>
      <c r="CD7" s="4"/>
      <c r="CE7" s="14"/>
      <c r="CF7" s="9"/>
      <c r="CG7" s="10"/>
      <c r="CI7" s="4"/>
      <c r="CJ7" s="14"/>
      <c r="CK7" s="9"/>
      <c r="CL7" s="10"/>
      <c r="CN7" s="4"/>
      <c r="CO7" s="14"/>
      <c r="CP7" s="9"/>
      <c r="CQ7" s="10"/>
      <c r="CS7" s="4"/>
      <c r="CT7" s="14"/>
      <c r="CU7" s="9"/>
      <c r="CV7" s="10"/>
      <c r="CX7" s="4"/>
      <c r="CY7" s="14"/>
      <c r="CZ7" s="9"/>
      <c r="DA7" s="10"/>
      <c r="DC7" s="4"/>
      <c r="DD7" s="14"/>
      <c r="DE7" s="9"/>
      <c r="DF7" s="10"/>
    </row>
    <row r="8" spans="1:110" ht="12.75">
      <c r="A8" s="13" t="s">
        <v>14</v>
      </c>
      <c r="C8" s="4">
        <v>585018</v>
      </c>
      <c r="D8" s="5">
        <v>2.056099537037037</v>
      </c>
      <c r="E8" s="9">
        <f>IF(C8="","",D8/C8*24*60*60*1000)</f>
        <v>303.6607420626374</v>
      </c>
      <c r="G8" s="4">
        <v>2688708</v>
      </c>
      <c r="H8" s="14">
        <v>0.21932369839120372</v>
      </c>
      <c r="I8" s="9">
        <f>IF(G8="","",H8/G8*24*60*60*1000)</f>
        <v>7.047833956309128</v>
      </c>
      <c r="J8" s="10" t="str">
        <f>IF(OR($E8="",I8=""),"",TEXT($E8/I8,IF($E8/I8&lt;2,"0.0","0"))&amp;"x")</f>
        <v>43x</v>
      </c>
      <c r="L8" s="4">
        <v>2688708</v>
      </c>
      <c r="M8" s="14">
        <v>0.21201811829861109</v>
      </c>
      <c r="N8" s="9">
        <f>IF(L8="","",M8/L8*24*60*60*1000)</f>
        <v>6.813073573255257</v>
      </c>
      <c r="O8" s="10" t="str">
        <f>IF(OR($E8="",N8=""),"",TEXT($E8/N8,IF($E8/N8&lt;2,"0.0","0"))&amp;"x")</f>
        <v>45x</v>
      </c>
      <c r="Q8" s="4">
        <v>2688708</v>
      </c>
      <c r="R8" s="14">
        <v>0.19071157381944442</v>
      </c>
      <c r="S8" s="9">
        <f>IF(Q8="","",R8/Q8*24*60*60*1000)</f>
        <v>6.128400695798874</v>
      </c>
      <c r="T8" s="10" t="str">
        <f>IF(OR($E8="",S8=""),"",TEXT($E8/S8,IF($E8/S8&lt;2,"0.0","0"))&amp;"x")</f>
        <v>50x</v>
      </c>
      <c r="V8" s="4">
        <v>2688708</v>
      </c>
      <c r="W8" s="14">
        <v>0.20216852123842594</v>
      </c>
      <c r="X8" s="9">
        <f>IF(V8="","",W8/V8*24*60*60*1000)</f>
        <v>6.496562748725409</v>
      </c>
      <c r="Y8" s="10" t="str">
        <f>IF(OR($E8="",X8=""),"",TEXT($E8/X8,IF($E8/X8&lt;2,"0.0","0"))&amp;"x")</f>
        <v>47x</v>
      </c>
      <c r="AA8" s="4">
        <v>2688708</v>
      </c>
      <c r="AB8" s="14">
        <v>0.18860817876157407</v>
      </c>
      <c r="AC8" s="9">
        <f>IF(AA8="","",AB8/AA8*24*60*60*1000)</f>
        <v>6.060809372010646</v>
      </c>
      <c r="AD8" s="10" t="str">
        <f>IF(OR($E8="",AC8=""),"",TEXT($E8/AC8,IF($E8/AC8&lt;2,"0.0","0"))&amp;"x")</f>
        <v>50x</v>
      </c>
      <c r="AF8" s="4">
        <v>2688708</v>
      </c>
      <c r="AG8" s="14">
        <v>0.1866102023263889</v>
      </c>
      <c r="AH8" s="9">
        <f>IF(AF8="","",AG8/AF8*24*60*60*1000)</f>
        <v>5.996605611691563</v>
      </c>
      <c r="AI8" s="10" t="str">
        <f>IF(OR($E8="",AH8=""),"",TEXT($E8/AH8,IF($E8/AH8&lt;2,"0.0","0"))&amp;"x")</f>
        <v>51x</v>
      </c>
      <c r="AK8" s="4">
        <v>2688708</v>
      </c>
      <c r="AL8" s="14">
        <v>0.15856243307870369</v>
      </c>
      <c r="AM8" s="9">
        <f>IF(AK8="","",AL8/AK8*24*60*60*1000)</f>
        <v>5.09530756705451</v>
      </c>
      <c r="AN8" s="10" t="str">
        <f>IF(OR($E8="",AM8=""),"",TEXT($E8/AM8,IF($E8/AM8&lt;2,"0.0","0"))&amp;"x")</f>
        <v>60x</v>
      </c>
      <c r="AP8" s="4">
        <v>2688708</v>
      </c>
      <c r="AQ8" s="14">
        <v>0.15826010123842593</v>
      </c>
      <c r="AR8" s="9">
        <f>IF(AP8="","",AQ8/AP8*24*60*60*1000)</f>
        <v>5.085592316830239</v>
      </c>
      <c r="AS8" s="10" t="str">
        <f>IF(OR($E8="",AR8=""),"",TEXT($E8/AR8,IF($E8/AR8&lt;2,"0.0","0"))&amp;"x")</f>
        <v>60x</v>
      </c>
      <c r="AU8" s="4">
        <v>2688708</v>
      </c>
      <c r="AV8" s="14">
        <v>0.16904537346064816</v>
      </c>
      <c r="AW8" s="9">
        <f>IF(AU8="","",AV8/AU8*24*60*60*1000)</f>
        <v>5.43217049489941</v>
      </c>
      <c r="AX8" s="10" t="str">
        <f>IF(OR($E8="",AW8=""),"",TEXT($E8/AW8,IF($E8/AW8&lt;2,"0.0","0"))&amp;"x")</f>
        <v>56x</v>
      </c>
      <c r="AZ8" s="4">
        <v>2688708</v>
      </c>
      <c r="BA8" s="14">
        <v>0.16359714574074075</v>
      </c>
      <c r="BB8" s="9">
        <f>IF(AZ8="","",BA8/AZ8*24*60*60*1000)</f>
        <v>5.257095003250632</v>
      </c>
      <c r="BC8" s="10" t="str">
        <f>IF(OR($E8="",BB8=""),"",TEXT($E8/BB8,IF($E8/BB8&lt;2,"0.0","0"))&amp;"x")</f>
        <v>58x</v>
      </c>
      <c r="BE8" s="4">
        <v>2688708</v>
      </c>
      <c r="BF8" s="14">
        <v>0.16458010199074075</v>
      </c>
      <c r="BG8" s="9">
        <f>IF(BE8="","",BF8/BE8*24*60*60*1000)</f>
        <v>5.288681705860213</v>
      </c>
      <c r="BH8" s="10" t="str">
        <f>IF(OR($E8="",BG8=""),"",TEXT($E8/BG8,IF($E8/BG8&lt;2,"0.0","0"))&amp;"x")</f>
        <v>57x</v>
      </c>
      <c r="BJ8" s="4">
        <v>2688708</v>
      </c>
      <c r="BK8" s="14">
        <v>0.17181195116898149</v>
      </c>
      <c r="BL8" s="9">
        <f>IF(BJ8="","",BK8/BJ8*24*60*60*1000)</f>
        <v>5.521072790723277</v>
      </c>
      <c r="BM8" s="10" t="str">
        <f>IF(OR($E8="",BL8=""),"",TEXT($E8/BL8,IF($E8/BL8&lt;2,"0.0","0"))&amp;"x")</f>
        <v>55x</v>
      </c>
      <c r="BO8" s="4">
        <v>2688708</v>
      </c>
      <c r="BP8" s="14">
        <v>0.15276159822916666</v>
      </c>
      <c r="BQ8" s="9">
        <f>IF(BO8="","",BP8/BO8*24*60*60*1000)</f>
        <v>4.908901259266532</v>
      </c>
      <c r="BR8" s="10" t="str">
        <f>IF(OR($E8="",BQ8=""),"",TEXT($E8/BQ8,IF($E8/BQ8&lt;2,"0.0","0"))&amp;"x")</f>
        <v>62x</v>
      </c>
      <c r="BT8" s="4">
        <v>2688708</v>
      </c>
      <c r="BU8" s="14">
        <v>0.18413988354166666</v>
      </c>
      <c r="BV8" s="9">
        <f>IF(BT8="","",BU8/BT8*24*60*60*1000)</f>
        <v>5.917223416600092</v>
      </c>
      <c r="BW8" s="10" t="str">
        <f>IF(OR($E8="",BV8=""),"",TEXT($E8/BV8,IF($E8/BV8&lt;2,"0.0","0"))&amp;"x")</f>
        <v>51x</v>
      </c>
      <c r="BY8" s="4">
        <v>2688708</v>
      </c>
      <c r="BZ8" s="14">
        <v>0.17264922484953704</v>
      </c>
      <c r="CA8" s="9">
        <f>IF(BY8="","",BZ8/BY8*24*60*60*1000)</f>
        <v>5.547978072367844</v>
      </c>
      <c r="CB8" s="10" t="str">
        <f>IF(OR($E8="",CA8=""),"",TEXT($E8/CA8,IF($E8/CA8&lt;2,"0.0","0"))&amp;"x")</f>
        <v>55x</v>
      </c>
      <c r="CD8" s="4">
        <v>2688708</v>
      </c>
      <c r="CE8" s="14">
        <v>0.9609242007870371</v>
      </c>
      <c r="CF8" s="9">
        <f>IF(CD8="","",CE8/CD8*24*60*60*1000)</f>
        <v>30.878716077759286</v>
      </c>
      <c r="CG8" s="10" t="str">
        <f>IF(OR($E8="",CF8=""),"",TEXT($E8/CF8,IF($E8/CF8&lt;2,"0.0","0"))&amp;"x")</f>
        <v>10x</v>
      </c>
      <c r="CI8" s="4"/>
      <c r="CJ8" s="14"/>
      <c r="CK8" s="9">
        <f>IF(CI8="","",CJ8/CI8*24*60*60*1000)</f>
      </c>
      <c r="CL8" s="10">
        <f>IF(OR($E8="",CK8=""),"",TEXT($E8/CK8,IF($E8/CK8&lt;2,"0.0","0"))&amp;"x")</f>
      </c>
      <c r="CN8" s="4">
        <v>2688708</v>
      </c>
      <c r="CO8" s="14">
        <v>0.9328683005555555</v>
      </c>
      <c r="CP8" s="9">
        <f>IF(CN8="","",CO8/CN8*24*60*60*1000)</f>
        <v>29.97715674889203</v>
      </c>
      <c r="CQ8" s="10" t="str">
        <f>IF(OR($E8="",CP8=""),"",TEXT($E8/CP8,IF($E8/CP8&lt;2,"0.0","0"))&amp;"x")</f>
        <v>10x</v>
      </c>
      <c r="CS8" s="4">
        <v>2688708</v>
      </c>
      <c r="CT8" s="14">
        <v>0.1807649746064815</v>
      </c>
      <c r="CU8" s="9">
        <f>IF(CS8="","",CT8/CS8*24*60*60*1000)</f>
        <v>5.808772765953017</v>
      </c>
      <c r="CV8" s="10" t="str">
        <f>IF(OR($E8="",CU8=""),"",TEXT($E8/CU8,IF($E8/CU8&lt;2,"0.0","0"))&amp;"x")</f>
        <v>52x</v>
      </c>
      <c r="CX8" s="4">
        <v>2688708</v>
      </c>
      <c r="CY8" s="14">
        <v>0.6089558863194444</v>
      </c>
      <c r="CZ8" s="9">
        <f>IF(CX8="","",CY8/CX8*24*60*60*1000)</f>
        <v>19.56842787613977</v>
      </c>
      <c r="DA8" s="10" t="str">
        <f>IF(OR($E8="",CZ8=""),"",TEXT($E8/CZ8,IF($E8/CZ8&lt;2,"0.0","0"))&amp;"x")</f>
        <v>16x</v>
      </c>
      <c r="DC8" s="4"/>
      <c r="DD8" s="14"/>
      <c r="DE8" s="9">
        <f>IF(DC8="","",DD8/DC8*24*60*60*1000)</f>
      </c>
      <c r="DF8" s="10">
        <f>IF(OR($E8="",DE8=""),"",TEXT($E8/DE8,IF($E8/DE8&lt;2,"0.0","0"))&amp;"x")</f>
      </c>
    </row>
    <row r="9" spans="1:110" ht="12.75">
      <c r="A9" s="13" t="s">
        <v>15</v>
      </c>
      <c r="C9" s="4"/>
      <c r="D9" s="5"/>
      <c r="E9" s="9"/>
      <c r="G9" s="4"/>
      <c r="H9" s="14"/>
      <c r="I9" s="9">
        <f>IF(G9="","",H9/G9*24*60*60*1000)</f>
      </c>
      <c r="J9" s="10"/>
      <c r="L9" s="4">
        <v>286</v>
      </c>
      <c r="M9" s="14">
        <v>9.274101851851852E-05</v>
      </c>
      <c r="N9" s="9">
        <f>IF(L9="","",M9/L9*24*60*60*1000)</f>
        <v>28.016867132867134</v>
      </c>
      <c r="O9" s="10"/>
      <c r="Q9" s="4">
        <v>286</v>
      </c>
      <c r="R9" s="14">
        <v>9.384135416666667E-05</v>
      </c>
      <c r="S9" s="9">
        <f>IF(Q9="","",R9/Q9*24*60*60*1000)</f>
        <v>28.349276223776222</v>
      </c>
      <c r="T9" s="10"/>
      <c r="V9" s="4">
        <v>286</v>
      </c>
      <c r="W9" s="14">
        <v>6.329960648148148E-05</v>
      </c>
      <c r="X9" s="9">
        <f>IF(V9="","",W9/V9*24*60*60*1000)</f>
        <v>19.122678321678322</v>
      </c>
      <c r="Y9" s="10"/>
      <c r="AA9" s="4">
        <v>286</v>
      </c>
      <c r="AB9" s="14">
        <v>7.373375E-05</v>
      </c>
      <c r="AC9" s="9">
        <f>IF(AA9="","",AB9/AA9*24*60*60*1000)</f>
        <v>22.274811188811192</v>
      </c>
      <c r="AD9" s="10"/>
      <c r="AF9" s="4">
        <v>286</v>
      </c>
      <c r="AG9" s="14">
        <v>6.910256944444444E-05</v>
      </c>
      <c r="AH9" s="9">
        <f>IF(AF9="","",AG9/AF9*24*60*60*1000)</f>
        <v>20.87574125874126</v>
      </c>
      <c r="AI9" s="10"/>
      <c r="AK9" s="4">
        <v>286</v>
      </c>
      <c r="AL9" s="14">
        <v>7.099358796296296E-05</v>
      </c>
      <c r="AM9" s="9">
        <f>IF(AK9="","",AL9/AK9*24*60*60*1000)</f>
        <v>21.447013986013985</v>
      </c>
      <c r="AN9" s="10"/>
      <c r="AP9" s="4">
        <v>286</v>
      </c>
      <c r="AQ9" s="14">
        <v>6.0847152777777776E-05</v>
      </c>
      <c r="AR9" s="9">
        <f>IF(AP9="","",AQ9/AP9*24*60*60*1000)</f>
        <v>18.381797202797202</v>
      </c>
      <c r="AS9" s="10"/>
      <c r="AU9" s="4"/>
      <c r="AV9" s="14"/>
      <c r="AW9" s="9"/>
      <c r="AX9" s="10"/>
      <c r="AZ9" s="4"/>
      <c r="BA9" s="14"/>
      <c r="BB9" s="9"/>
      <c r="BC9" s="10"/>
      <c r="BE9" s="4"/>
      <c r="BF9" s="14"/>
      <c r="BG9" s="9"/>
      <c r="BH9" s="10"/>
      <c r="BJ9" s="4"/>
      <c r="BK9" s="14"/>
      <c r="BL9" s="9"/>
      <c r="BM9" s="10"/>
      <c r="BO9" s="4"/>
      <c r="BP9" s="14"/>
      <c r="BQ9" s="9"/>
      <c r="BR9" s="10"/>
      <c r="BT9" s="4"/>
      <c r="BU9" s="14"/>
      <c r="BV9" s="9"/>
      <c r="BW9" s="10"/>
      <c r="BY9" s="4"/>
      <c r="BZ9" s="14"/>
      <c r="CA9" s="9"/>
      <c r="CB9" s="10"/>
      <c r="CD9" s="4"/>
      <c r="CE9" s="14"/>
      <c r="CF9" s="9"/>
      <c r="CG9" s="10"/>
      <c r="CI9" s="4"/>
      <c r="CJ9" s="14"/>
      <c r="CK9" s="9"/>
      <c r="CL9" s="10"/>
      <c r="CN9" s="4"/>
      <c r="CO9" s="14"/>
      <c r="CP9" s="9"/>
      <c r="CQ9" s="10"/>
      <c r="CS9" s="4"/>
      <c r="CT9" s="14"/>
      <c r="CU9" s="9"/>
      <c r="CV9" s="10"/>
      <c r="CX9" s="4"/>
      <c r="CY9" s="14"/>
      <c r="CZ9" s="9"/>
      <c r="DA9" s="10"/>
      <c r="DC9" s="4"/>
      <c r="DD9" s="14"/>
      <c r="DE9" s="9"/>
      <c r="DF9" s="10"/>
    </row>
    <row r="10" spans="1:110" ht="12.75">
      <c r="A10" s="13" t="s">
        <v>16</v>
      </c>
      <c r="C10" s="4">
        <v>887962</v>
      </c>
      <c r="D10" s="5">
        <v>2.4893749999973798</v>
      </c>
      <c r="E10" s="9">
        <f>IF(C10="","",D10/C10*24*60*60*1000)</f>
        <v>242.21982472197413</v>
      </c>
      <c r="G10" s="4">
        <v>3729146</v>
      </c>
      <c r="H10" s="14">
        <v>0.2756864970486111</v>
      </c>
      <c r="I10" s="9">
        <f>IF(G10="","",H10/G10*24*60*60*1000)</f>
        <v>6.38733730055085</v>
      </c>
      <c r="J10" s="10" t="str">
        <f>IF(OR($E10="",I10=""),"",TEXT($E10/I10,IF($E10/I10&lt;2,"0.0","0"))&amp;"x")</f>
        <v>38x</v>
      </c>
      <c r="L10" s="4">
        <v>3729146</v>
      </c>
      <c r="M10" s="14">
        <v>0.27505233769675924</v>
      </c>
      <c r="N10" s="9">
        <f>IF(L10="","",M10/L10*24*60*60*1000)</f>
        <v>6.372644561784387</v>
      </c>
      <c r="O10" s="10" t="str">
        <f>IF(OR($E10="",N10=""),"",TEXT($E10/N10,IF($E10/N10&lt;2,"0.0","0"))&amp;"x")</f>
        <v>38x</v>
      </c>
      <c r="Q10" s="4">
        <v>3729146</v>
      </c>
      <c r="R10" s="14">
        <v>0.2985443922800926</v>
      </c>
      <c r="S10" s="9">
        <f>IF(Q10="","",R10/Q10*24*60*60*1000)</f>
        <v>6.916928297524421</v>
      </c>
      <c r="T10" s="10" t="str">
        <f>IF(OR($E10="",S10=""),"",TEXT($E10/S10,IF($E10/S10&lt;2,"0.0","0"))&amp;"x")</f>
        <v>35x</v>
      </c>
      <c r="V10" s="4">
        <v>3729146</v>
      </c>
      <c r="W10" s="14">
        <v>0.24512425971064813</v>
      </c>
      <c r="X10" s="9">
        <f>IF(V10="","",W10/V10*24*60*60*1000)</f>
        <v>5.679245607171186</v>
      </c>
      <c r="Y10" s="10" t="str">
        <f>IF(OR($E10="",X10=""),"",TEXT($E10/X10,IF($E10/X10&lt;2,"0.0","0"))&amp;"x")</f>
        <v>43x</v>
      </c>
      <c r="AA10" s="4">
        <v>3729146</v>
      </c>
      <c r="AB10" s="14">
        <v>0.2384643296527778</v>
      </c>
      <c r="AC10" s="9">
        <f>IF(AA10="","",AB10/AA10*24*60*60*1000)</f>
        <v>5.524942730051331</v>
      </c>
      <c r="AD10" s="10" t="str">
        <f>IF(OR($E10="",AC10=""),"",TEXT($E10/AC10,IF($E10/AC10&lt;2,"0.0","0"))&amp;"x")</f>
        <v>44x</v>
      </c>
      <c r="AF10" s="4">
        <v>3729146</v>
      </c>
      <c r="AG10" s="14">
        <v>0.2343552327314815</v>
      </c>
      <c r="AH10" s="9">
        <f>IF(AF10="","",AG10/AF10*24*60*60*1000)</f>
        <v>5.42973970662452</v>
      </c>
      <c r="AI10" s="10" t="str">
        <f>IF(OR($E10="",AH10=""),"",TEXT($E10/AH10,IF($E10/AH10&lt;2,"0.0","0"))&amp;"x")</f>
        <v>45x</v>
      </c>
      <c r="AK10" s="4">
        <v>3729146</v>
      </c>
      <c r="AL10" s="14">
        <v>0.20278626627314814</v>
      </c>
      <c r="AM10" s="9">
        <f>IF(AK10="","",AL10/AK10*24*60*60*1000)</f>
        <v>4.6983232638250145</v>
      </c>
      <c r="AN10" s="10" t="str">
        <f>IF(OR($E10="",AM10=""),"",TEXT($E10/AM10,IF($E10/AM10&lt;2,"0.0","0"))&amp;"x")</f>
        <v>52x</v>
      </c>
      <c r="AP10" s="4">
        <v>3729146</v>
      </c>
      <c r="AQ10" s="14">
        <v>0.20731169028935184</v>
      </c>
      <c r="AR10" s="9">
        <f>IF(AP10="","",AQ10/AP10*24*60*60*1000)</f>
        <v>4.803172104551551</v>
      </c>
      <c r="AS10" s="10" t="str">
        <f>IF(OR($E10="",AR10=""),"",TEXT($E10/AR10,IF($E10/AR10&lt;2,"0.0","0"))&amp;"x")</f>
        <v>50x</v>
      </c>
      <c r="AU10" s="4">
        <v>3729146</v>
      </c>
      <c r="AV10" s="14">
        <v>0.2148628267361111</v>
      </c>
      <c r="AW10" s="9">
        <f>IF(AU10="","",AV10/AU10*24*60*60*1000)</f>
        <v>4.978123203006801</v>
      </c>
      <c r="AX10" s="10" t="str">
        <f>IF(OR($E10="",AW10=""),"",TEXT($E10/AW10,IF($E10/AW10&lt;2,"0.0","0"))&amp;"x")</f>
        <v>49x</v>
      </c>
      <c r="AZ10" s="4">
        <v>3729146</v>
      </c>
      <c r="BA10" s="14">
        <v>0.2099208873263889</v>
      </c>
      <c r="BB10" s="9">
        <f>IF(AZ10="","",BA10/AZ10*24*60*60*1000)</f>
        <v>4.863624182319491</v>
      </c>
      <c r="BC10" s="10" t="str">
        <f>IF(OR($E10="",BB10=""),"",TEXT($E10/BB10,IF($E10/BB10&lt;2,"0.0","0"))&amp;"x")</f>
        <v>50x</v>
      </c>
      <c r="BE10" s="4">
        <v>3729146</v>
      </c>
      <c r="BF10" s="14">
        <v>0.21203953921296295</v>
      </c>
      <c r="BG10" s="9">
        <f>IF(BE10="","",BF10/BE10*24*60*60*1000)</f>
        <v>4.912710896274911</v>
      </c>
      <c r="BH10" s="10" t="str">
        <f>IF(OR($E10="",BG10=""),"",TEXT($E10/BG10,IF($E10/BG10&lt;2,"0.0","0"))&amp;"x")</f>
        <v>49x</v>
      </c>
      <c r="BJ10" s="4">
        <v>3729146</v>
      </c>
      <c r="BK10" s="14">
        <v>0.2269140338310185</v>
      </c>
      <c r="BL10" s="9">
        <f>IF(BJ10="","",BK10/BJ10*24*60*60*1000)</f>
        <v>5.257335733972336</v>
      </c>
      <c r="BM10" s="10" t="str">
        <f>IF(OR($E10="",BL10=""),"",TEXT($E10/BL10,IF($E10/BL10&lt;2,"0.0","0"))&amp;"x")</f>
        <v>46x</v>
      </c>
      <c r="BO10" s="4">
        <v>3729146</v>
      </c>
      <c r="BP10" s="14">
        <v>0.19400664578703702</v>
      </c>
      <c r="BQ10" s="9">
        <f>IF(BO10="","",BP10/BO10*24*60*60*1000)</f>
        <v>4.494909610940413</v>
      </c>
      <c r="BR10" s="10" t="str">
        <f>IF(OR($E10="",BQ10=""),"",TEXT($E10/BQ10,IF($E10/BQ10&lt;2,"0.0","0"))&amp;"x")</f>
        <v>54x</v>
      </c>
      <c r="BT10" s="4">
        <v>3729146</v>
      </c>
      <c r="BU10" s="14">
        <v>0.23892714417824074</v>
      </c>
      <c r="BV10" s="9">
        <f>IF(BT10="","",BU10/BT10*24*60*60*1000)</f>
        <v>5.535665607353533</v>
      </c>
      <c r="BW10" s="10" t="str">
        <f>IF(OR($E10="",BV10=""),"",TEXT($E10/BV10,IF($E10/BV10&lt;2,"0.0","0"))&amp;"x")</f>
        <v>44x</v>
      </c>
      <c r="BY10" s="4">
        <v>3729146</v>
      </c>
      <c r="BZ10" s="14">
        <v>0.23773936900462964</v>
      </c>
      <c r="CA10" s="9">
        <f>IF(BY10="","",BZ10/BY10*24*60*60*1000)</f>
        <v>5.508146230262907</v>
      </c>
      <c r="CB10" s="10" t="str">
        <f>IF(OR($E10="",CA10=""),"",TEXT($E10/CA10,IF($E10/CA10&lt;2,"0.0","0"))&amp;"x")</f>
        <v>44x</v>
      </c>
      <c r="CD10" s="4">
        <v>3729146</v>
      </c>
      <c r="CE10" s="14">
        <v>0.9956288014004631</v>
      </c>
      <c r="CF10" s="9">
        <f>IF(CD10="","",CE10/CD10*24*60*60*1000)</f>
        <v>23.067567867012986</v>
      </c>
      <c r="CG10" s="10" t="str">
        <f>IF(OR($E10="",CF10=""),"",TEXT($E10/CF10,IF($E10/CF10&lt;2,"0.0","0"))&amp;"x")</f>
        <v>11x</v>
      </c>
      <c r="CI10" s="4"/>
      <c r="CJ10" s="14"/>
      <c r="CK10" s="9">
        <f>IF(CI10="","",CJ10/CI10*24*60*60*1000)</f>
      </c>
      <c r="CL10" s="10">
        <f>IF(OR($E10="",CK10=""),"",TEXT($E10/CK10,IF($E10/CK10&lt;2,"0.0","0"))&amp;"x")</f>
      </c>
      <c r="CN10" s="4">
        <v>3729146</v>
      </c>
      <c r="CO10" s="14">
        <v>0.9565795537847221</v>
      </c>
      <c r="CP10" s="9">
        <f>IF(CN10="","",CO10/CN10*24*60*60*1000)</f>
        <v>22.162841960867176</v>
      </c>
      <c r="CQ10" s="10" t="str">
        <f>IF(OR($E10="",CP10=""),"",TEXT($E10/CP10,IF($E10/CP10&lt;2,"0.0","0"))&amp;"x")</f>
        <v>11x</v>
      </c>
      <c r="CS10" s="4">
        <v>3729146</v>
      </c>
      <c r="CT10" s="14">
        <v>0.24890609818287038</v>
      </c>
      <c r="CU10" s="9">
        <f>IF(CS10="","",CT10/CS10*24*60*60*1000)</f>
        <v>5.766866430812845</v>
      </c>
      <c r="CV10" s="10" t="str">
        <f>IF(OR($E10="",CU10=""),"",TEXT($E10/CU10,IF($E10/CU10&lt;2,"0.0","0"))&amp;"x")</f>
        <v>42x</v>
      </c>
      <c r="CX10" s="4">
        <v>3729146</v>
      </c>
      <c r="CY10" s="14">
        <v>0.8596806194907407</v>
      </c>
      <c r="CZ10" s="9">
        <f>IF(CX10="","",CY10/CX10*24*60*60*1000)</f>
        <v>19.917805718521077</v>
      </c>
      <c r="DA10" s="10" t="str">
        <f>IF(OR($E10="",CZ10=""),"",TEXT($E10/CZ10,IF($E10/CZ10&lt;2,"0.0","0"))&amp;"x")</f>
        <v>12x</v>
      </c>
      <c r="DC10" s="4"/>
      <c r="DD10" s="14"/>
      <c r="DE10" s="9">
        <f>IF(DC10="","",DD10/DC10*24*60*60*1000)</f>
      </c>
      <c r="DF10" s="10">
        <f>IF(OR($E10="",DE10=""),"",TEXT($E10/DE10,IF($E10/DE10&lt;2,"0.0","0"))&amp;"x")</f>
      </c>
    </row>
    <row r="11" spans="1:110" ht="12.75">
      <c r="A11" s="13" t="s">
        <v>17</v>
      </c>
      <c r="C11" s="4"/>
      <c r="D11" s="14"/>
      <c r="E11" s="9">
        <f>IF(C11="","",D11/C11*24*60*60*1000)</f>
      </c>
      <c r="G11" s="4">
        <v>22298</v>
      </c>
      <c r="H11" s="14">
        <v>0.0011544248958333333</v>
      </c>
      <c r="I11" s="9">
        <f>IF(G11="","",H11/G11*24*60*60*1000)</f>
        <v>4.47315055161898</v>
      </c>
      <c r="J11" s="10">
        <f>IF(OR($E11="",I11=""),"",TEXT($E11/I11,IF($E11/I11&lt;2,"0.0","0"))&amp;"x")</f>
      </c>
      <c r="L11" s="4">
        <v>22298</v>
      </c>
      <c r="M11" s="14">
        <v>0.0012332922800925925</v>
      </c>
      <c r="N11" s="9">
        <f>IF(L11="","",M11/L11*24*60*60*1000)</f>
        <v>4.778744865010315</v>
      </c>
      <c r="O11" s="10">
        <f>IF(OR($E11="",N11=""),"",TEXT($E11/N11,IF($E11/N11&lt;2,"0.0","0"))&amp;"x")</f>
      </c>
      <c r="Q11" s="4">
        <v>22298</v>
      </c>
      <c r="R11" s="14">
        <v>0.0010269494560185184</v>
      </c>
      <c r="S11" s="9">
        <f>IF(Q11="","",R11/Q11*24*60*60*1000)</f>
        <v>3.979210377612342</v>
      </c>
      <c r="T11" s="10">
        <f>IF(OR($E11="",S11=""),"",TEXT($E11/S11,IF($E11/S11&lt;2,"0.0","0"))&amp;"x")</f>
      </c>
      <c r="V11" s="4">
        <v>22298</v>
      </c>
      <c r="W11" s="14">
        <v>0.0009077479513888889</v>
      </c>
      <c r="X11" s="9">
        <f>IF(V11="","",W11/V11*24*60*60*1000)</f>
        <v>3.5173299399049243</v>
      </c>
      <c r="Y11" s="10">
        <f>IF(OR($E11="",X11=""),"",TEXT($E11/X11,IF($E11/X11&lt;2,"0.0","0"))&amp;"x")</f>
      </c>
      <c r="AA11" s="4">
        <v>22298</v>
      </c>
      <c r="AB11" s="14">
        <v>0.0008535639814814815</v>
      </c>
      <c r="AC11" s="9">
        <f>IF(AA11="","",AB11/AA11*24*60*60*1000)</f>
        <v>3.307378598977487</v>
      </c>
      <c r="AD11" s="10">
        <f>IF(OR($E11="",AC11=""),"",TEXT($E11/AC11,IF($E11/AC11&lt;2,"0.0","0"))&amp;"x")</f>
      </c>
      <c r="AF11" s="4">
        <v>22298</v>
      </c>
      <c r="AG11" s="14">
        <v>0.0008788557754629629</v>
      </c>
      <c r="AH11" s="9">
        <f>IF(AF11="","",AG11/AF11*24*60*60*1000)</f>
        <v>3.4053789129069876</v>
      </c>
      <c r="AI11" s="10">
        <f>IF(OR($E11="",AH11=""),"",TEXT($E11/AH11,IF($E11/AH11&lt;2,"0.0","0"))&amp;"x")</f>
      </c>
      <c r="AK11" s="4">
        <v>22298</v>
      </c>
      <c r="AL11" s="14">
        <v>0.0007995026273148148</v>
      </c>
      <c r="AM11" s="9">
        <f>IF(AK11="","",AL11/AK11*24*60*60*1000)</f>
        <v>3.0979023679253745</v>
      </c>
      <c r="AN11" s="10">
        <f>IF(OR($E11="",AM11=""),"",TEXT($E11/AM11,IF($E11/AM11&lt;2,"0.0","0"))&amp;"x")</f>
      </c>
      <c r="AP11" s="4">
        <v>22298</v>
      </c>
      <c r="AQ11" s="14">
        <v>0.0007153763310185185</v>
      </c>
      <c r="AR11" s="9">
        <f>IF(AP11="","",AQ11/AP11*24*60*60*1000)</f>
        <v>2.7719308906628393</v>
      </c>
      <c r="AS11" s="10">
        <f>IF(OR($E11="",AR11=""),"",TEXT($E11/AR11,IF($E11/AR11&lt;2,"0.0","0"))&amp;"x")</f>
      </c>
      <c r="AU11" s="4">
        <v>22298</v>
      </c>
      <c r="AV11" s="14">
        <v>0.0013387098842592593</v>
      </c>
      <c r="AW11" s="9">
        <f>IF(AU11="","",AV11/AU11*24*60*60*1000)</f>
        <v>5.187215624719705</v>
      </c>
      <c r="AX11" s="10">
        <f>IF(OR($E11="",AW11=""),"",TEXT($E11/AW11,IF($E11/AW11&lt;2,"0.0","0"))&amp;"x")</f>
      </c>
      <c r="AZ11" s="4">
        <v>22298</v>
      </c>
      <c r="BA11" s="14">
        <v>0.0010062923958333333</v>
      </c>
      <c r="BB11" s="9">
        <f>IF(AZ11="","",BA11/AZ11*24*60*60*1000)</f>
        <v>3.89916866983586</v>
      </c>
      <c r="BC11" s="10">
        <f>IF(OR($E11="",BB11=""),"",TEXT($E11/BB11,IF($E11/BB11&lt;2,"0.0","0"))&amp;"x")</f>
      </c>
      <c r="BE11" s="4">
        <v>22298</v>
      </c>
      <c r="BF11" s="14">
        <v>0.0007604129513888889</v>
      </c>
      <c r="BG11" s="9">
        <f>IF(BE11="","",BF11/BE11*24*60*60*1000)</f>
        <v>2.946438200735492</v>
      </c>
      <c r="BH11" s="10">
        <f>IF(OR($E11="",BG11=""),"",TEXT($E11/BG11,IF($E11/BG11&lt;2,"0.0","0"))&amp;"x")</f>
      </c>
      <c r="BJ11" s="4">
        <v>22298</v>
      </c>
      <c r="BK11" s="14">
        <v>0.0006660124652777778</v>
      </c>
      <c r="BL11" s="9">
        <f>IF(BJ11="","",BK11/BJ11*24*60*60*1000)</f>
        <v>2.5806564265853438</v>
      </c>
      <c r="BM11" s="10">
        <f>IF(OR($E11="",BL11=""),"",TEXT($E11/BL11,IF($E11/BL11&lt;2,"0.0","0"))&amp;"x")</f>
      </c>
      <c r="BO11" s="4">
        <v>22298</v>
      </c>
      <c r="BP11" s="14">
        <v>0.0009282004398148148</v>
      </c>
      <c r="BQ11" s="9">
        <f>IF(BO11="","",BP11/BO11*24*60*60*1000)</f>
        <v>3.596578975692887</v>
      </c>
      <c r="BR11" s="10">
        <f>IF(OR($E11="",BQ11=""),"",TEXT($E11/BQ11,IF($E11/BQ11&lt;2,"0.0","0"))&amp;"x")</f>
      </c>
      <c r="BT11" s="4">
        <v>22298</v>
      </c>
      <c r="BU11" s="14">
        <v>0.0011642350115740742</v>
      </c>
      <c r="BV11" s="9">
        <f>IF(BT11="","",BU11/BT11*24*60*60*1000)</f>
        <v>4.5111626603282815</v>
      </c>
      <c r="BW11" s="10">
        <f>IF(OR($E11="",BV11=""),"",TEXT($E11/BV11,IF($E11/BV11&lt;2,"0.0","0"))&amp;"x")</f>
      </c>
      <c r="BY11" s="4">
        <v>22298</v>
      </c>
      <c r="BZ11" s="14">
        <v>0.001194287962962963</v>
      </c>
      <c r="CA11" s="9">
        <f>IF(BY11="","",BZ11/BY11*24*60*60*1000)</f>
        <v>4.627611444972644</v>
      </c>
      <c r="CB11" s="10">
        <f>IF(OR($E11="",CA11=""),"",TEXT($E11/CA11,IF($E11/CA11&lt;2,"0.0","0"))&amp;"x")</f>
      </c>
      <c r="CD11" s="4">
        <v>22298</v>
      </c>
      <c r="CE11" s="14">
        <v>0.0010331144675925926</v>
      </c>
      <c r="CF11" s="9">
        <f>IF(CD11="","",CE11/CD11*24*60*60*1000)</f>
        <v>4.003098484168984</v>
      </c>
      <c r="CG11" s="10">
        <f>IF(OR($E11="",CF11=""),"",TEXT($E11/CF11,IF($E11/CF11&lt;2,"0.0","0"))&amp;"x")</f>
      </c>
      <c r="CI11" s="4">
        <v>22298</v>
      </c>
      <c r="CJ11" s="14">
        <v>0.001549584710648148</v>
      </c>
      <c r="CK11" s="9">
        <f>IF(CI11="","",CJ11/CI11*24*60*60*1000)</f>
        <v>6.0043106556641845</v>
      </c>
      <c r="CL11" s="10">
        <f>IF(OR($E11="",CK11=""),"",TEXT($E11/CK11,IF($E11/CK11&lt;2,"0.0","0"))&amp;"x")</f>
      </c>
      <c r="CN11" s="4">
        <v>22298</v>
      </c>
      <c r="CO11" s="14">
        <v>0.0007827875925925926</v>
      </c>
      <c r="CP11" s="9">
        <f>IF(CN11="","",CO11/CN11*24*60*60*1000)</f>
        <v>3.033135169073459</v>
      </c>
      <c r="CQ11" s="10">
        <f>IF(OR($E11="",CP11=""),"",TEXT($E11/CP11,IF($E11/CP11&lt;2,"0.0","0"))&amp;"x")</f>
      </c>
      <c r="CS11" s="4">
        <v>22298</v>
      </c>
      <c r="CT11" s="14">
        <v>0.0011555781828703703</v>
      </c>
      <c r="CU11" s="9">
        <f>IF(CS11="","",CT11/CS11*24*60*60*1000)</f>
        <v>4.477619293210154</v>
      </c>
      <c r="CV11" s="10">
        <f>IF(OR($E11="",CU11=""),"",TEXT($E11/CU11,IF($E11/CU11&lt;2,"0.0","0"))&amp;"x")</f>
      </c>
      <c r="CX11" s="4">
        <v>22298</v>
      </c>
      <c r="CY11" s="14">
        <v>0.0014382535416666666</v>
      </c>
      <c r="CZ11" s="9">
        <f>IF(CX11="","",CY11/CX11*24*60*60*1000)</f>
        <v>5.572926092026191</v>
      </c>
      <c r="DA11" s="10">
        <f>IF(OR($E11="",CZ11=""),"",TEXT($E11/CZ11,IF($E11/CZ11&lt;2,"0.0","0"))&amp;"x")</f>
      </c>
      <c r="DC11" s="4">
        <v>22298</v>
      </c>
      <c r="DD11" s="14">
        <v>0.0003206156134259259</v>
      </c>
      <c r="DE11" s="9">
        <f>IF(DC11="","",DD11/DC11*24*60*60*1000)</f>
        <v>1.2423172033366219</v>
      </c>
      <c r="DF11" s="10">
        <f>IF(OR($E11="",DE11=""),"",TEXT($E11/DE11,IF($E11/DE11&lt;2,"0.0","0"))&amp;"x")</f>
      </c>
    </row>
    <row r="12" spans="1:110" ht="12.75">
      <c r="A12" s="13" t="s">
        <v>18</v>
      </c>
      <c r="C12" s="4">
        <v>111852</v>
      </c>
      <c r="D12" s="14">
        <v>0.07820164916666666</v>
      </c>
      <c r="E12" s="9">
        <f>IF(C12="","",D12/C12*24*60*60*1000)</f>
        <v>60.4068097843579</v>
      </c>
      <c r="G12" s="4">
        <v>111852</v>
      </c>
      <c r="H12" s="14">
        <v>0.010242543819444444</v>
      </c>
      <c r="I12" s="9">
        <f>IF(G12="","",H12/G12*24*60*60*1000)</f>
        <v>7.9118458856345875</v>
      </c>
      <c r="J12" s="10" t="str">
        <f>IF(OR($E12="",I12=""),"",TEXT($E12/I12,IF($E12/I12&lt;2,"0.0","0"))&amp;"x")</f>
        <v>8x</v>
      </c>
      <c r="L12" s="4">
        <v>111852</v>
      </c>
      <c r="M12" s="14">
        <v>0.01003344761574074</v>
      </c>
      <c r="N12" s="9">
        <f>IF(L12="","",M12/L12*24*60*60*1000)</f>
        <v>7.750329667775275</v>
      </c>
      <c r="O12" s="10" t="str">
        <f>IF(OR($E12="",N12=""),"",TEXT($E12/N12,IF($E12/N12&lt;2,"0.0","0"))&amp;"x")</f>
        <v>8x</v>
      </c>
      <c r="Q12" s="4">
        <v>111852</v>
      </c>
      <c r="R12" s="14">
        <v>0.00979202886574074</v>
      </c>
      <c r="S12" s="9">
        <f>IF(Q12="","",R12/Q12*24*60*60*1000)</f>
        <v>7.563845921396131</v>
      </c>
      <c r="T12" s="10" t="str">
        <f>IF(OR($E12="",S12=""),"",TEXT($E12/S12,IF($E12/S12&lt;2,"0.0","0"))&amp;"x")</f>
        <v>8x</v>
      </c>
      <c r="V12" s="4">
        <v>111852</v>
      </c>
      <c r="W12" s="14">
        <v>0.008245248229166667</v>
      </c>
      <c r="X12" s="9">
        <f>IF(V12="","",W12/V12*24*60*60*1000)</f>
        <v>6.369036289024783</v>
      </c>
      <c r="Y12" s="10" t="str">
        <f>IF(OR($E12="",X12=""),"",TEXT($E12/X12,IF($E12/X12&lt;2,"0.0","0"))&amp;"x")</f>
        <v>9x</v>
      </c>
      <c r="AA12" s="4">
        <v>111852</v>
      </c>
      <c r="AB12" s="14">
        <v>0.007822982164351852</v>
      </c>
      <c r="AC12" s="9">
        <f>IF(AA12="","",AB12/AA12*24*60*60*1000)</f>
        <v>6.042857159460716</v>
      </c>
      <c r="AD12" s="10" t="str">
        <f>IF(OR($E12="",AC12=""),"",TEXT($E12/AC12,IF($E12/AC12&lt;2,"0.0","0"))&amp;"x")</f>
        <v>10x</v>
      </c>
      <c r="AF12" s="4">
        <v>111852</v>
      </c>
      <c r="AG12" s="14">
        <v>0.008446568472222221</v>
      </c>
      <c r="AH12" s="9">
        <f>IF(AF12="","",AG12/AF12*24*60*60*1000)</f>
        <v>6.524545971462289</v>
      </c>
      <c r="AI12" s="10" t="str">
        <f>IF(OR($E12="",AH12=""),"",TEXT($E12/AH12,IF($E12/AH12&lt;2,"0.0","0"))&amp;"x")</f>
        <v>9x</v>
      </c>
      <c r="AK12" s="4">
        <v>111852</v>
      </c>
      <c r="AL12" s="14">
        <v>0.007111698923611111</v>
      </c>
      <c r="AM12" s="9">
        <f>IF(AK12="","",AL12/AK12*24*60*60*1000)</f>
        <v>5.493426912348461</v>
      </c>
      <c r="AN12" s="10" t="str">
        <f>IF(OR($E12="",AM12=""),"",TEXT($E12/AM12,IF($E12/AM12&lt;2,"0.0","0"))&amp;"x")</f>
        <v>11x</v>
      </c>
      <c r="AP12" s="4">
        <v>111852</v>
      </c>
      <c r="AQ12" s="14">
        <v>0.007008903634259258</v>
      </c>
      <c r="AR12" s="9">
        <f>IF(AP12="","",AQ12/AP12*24*60*60*1000)</f>
        <v>5.4140227622215065</v>
      </c>
      <c r="AS12" s="10" t="str">
        <f>IF(OR($E12="",AR12=""),"",TEXT($E12/AR12,IF($E12/AR12&lt;2,"0.0","0"))&amp;"x")</f>
        <v>11x</v>
      </c>
      <c r="AU12" s="4">
        <v>111852</v>
      </c>
      <c r="AV12" s="14">
        <v>0.007851490856481482</v>
      </c>
      <c r="AW12" s="9">
        <f>IF(AU12="","",AV12/AU12*24*60*60*1000)</f>
        <v>6.064878678968637</v>
      </c>
      <c r="AX12" s="10" t="str">
        <f>IF(OR($E12="",AW12=""),"",TEXT($E12/AW12,IF($E12/AW12&lt;2,"0.0","0"))&amp;"x")</f>
        <v>10x</v>
      </c>
      <c r="AZ12" s="4">
        <v>111852</v>
      </c>
      <c r="BA12" s="14">
        <v>0.00594395787037037</v>
      </c>
      <c r="BB12" s="9">
        <f>IF(AZ12="","",BA12/AZ12*24*60*60*1000)</f>
        <v>4.591406143832923</v>
      </c>
      <c r="BC12" s="10" t="str">
        <f>IF(OR($E12="",BB12=""),"",TEXT($E12/BB12,IF($E12/BB12&lt;2,"0.0","0"))&amp;"x")</f>
        <v>13x</v>
      </c>
      <c r="BE12" s="4">
        <v>111852</v>
      </c>
      <c r="BF12" s="14">
        <v>0.005305538518518518</v>
      </c>
      <c r="BG12" s="9">
        <f>IF(BE12="","",BF12/BE12*24*60*60*1000)</f>
        <v>4.098259557272109</v>
      </c>
      <c r="BH12" s="10" t="str">
        <f>IF(OR($E12="",BG12=""),"",TEXT($E12/BG12,IF($E12/BG12&lt;2,"0.0","0"))&amp;"x")</f>
        <v>15x</v>
      </c>
      <c r="BJ12" s="4">
        <v>111852</v>
      </c>
      <c r="BK12" s="14">
        <v>0.005827291759259259</v>
      </c>
      <c r="BL12" s="9">
        <f>IF(BJ12="","",BK12/BJ12*24*60*60*1000)</f>
        <v>4.501287487036441</v>
      </c>
      <c r="BM12" s="10" t="str">
        <f>IF(OR($E12="",BL12=""),"",TEXT($E12/BL12,IF($E12/BL12&lt;2,"0.0","0"))&amp;"x")</f>
        <v>13x</v>
      </c>
      <c r="BO12" s="4">
        <v>111852</v>
      </c>
      <c r="BP12" s="14">
        <v>0.0066504259027777785</v>
      </c>
      <c r="BQ12" s="9">
        <f>IF(BO12="","",BP12/BO12*24*60*60*1000)</f>
        <v>5.13711688660015</v>
      </c>
      <c r="BR12" s="10" t="str">
        <f>IF(OR($E12="",BQ12=""),"",TEXT($E12/BQ12,IF($E12/BQ12&lt;2,"0.0","0"))&amp;"x")</f>
        <v>12x</v>
      </c>
      <c r="BT12" s="4">
        <v>111852</v>
      </c>
      <c r="BU12" s="14">
        <v>0.007751355844907407</v>
      </c>
      <c r="BV12" s="9">
        <f>IF(BT12="","",BU12/BT12*24*60*60*1000)</f>
        <v>5.987529458570252</v>
      </c>
      <c r="BW12" s="10" t="str">
        <f>IF(OR($E12="",BV12=""),"",TEXT($E12/BV12,IF($E12/BV12&lt;2,"0.0","0"))&amp;"x")</f>
        <v>10x</v>
      </c>
      <c r="BY12" s="4">
        <v>111852</v>
      </c>
      <c r="BZ12" s="14">
        <v>0.007924052002314816</v>
      </c>
      <c r="CA12" s="9">
        <f>IF(BY12="","",BZ12/BY12*24*60*60*1000)</f>
        <v>6.120928485856311</v>
      </c>
      <c r="CB12" s="10" t="str">
        <f>IF(OR($E12="",CA12=""),"",TEXT($E12/CA12,IF($E12/CA12&lt;2,"0.0","0"))&amp;"x")</f>
        <v>10x</v>
      </c>
      <c r="CD12" s="4">
        <v>111852</v>
      </c>
      <c r="CE12" s="14">
        <v>0.045567503125</v>
      </c>
      <c r="CF12" s="9">
        <f>IF(CD12="","",CE12/CD12*24*60*60*1000)</f>
        <v>35.19858625683939</v>
      </c>
      <c r="CG12" s="10" t="str">
        <f>IF(OR($E12="",CF12=""),"",TEXT($E12/CF12,IF($E12/CF12&lt;2,"0.0","0"))&amp;"x")</f>
        <v>1.7x</v>
      </c>
      <c r="CI12" s="4">
        <v>111852</v>
      </c>
      <c r="CJ12" s="14">
        <v>0.04483810621527778</v>
      </c>
      <c r="CK12" s="9">
        <f>IF(CI12="","",CJ12/CI12*24*60*60*1000)</f>
        <v>34.635164118656796</v>
      </c>
      <c r="CL12" s="10" t="str">
        <f>IF(OR($E12="",CK12=""),"",TEXT($E12/CK12,IF($E12/CK12&lt;2,"0.0","0"))&amp;"x")</f>
        <v>1.7x</v>
      </c>
      <c r="CN12" s="4">
        <v>111852</v>
      </c>
      <c r="CO12" s="14">
        <v>0.043256535740740745</v>
      </c>
      <c r="CP12" s="9">
        <f>IF(CN12="","",CO12/CN12*24*60*60*1000)</f>
        <v>33.41348110002503</v>
      </c>
      <c r="CQ12" s="10" t="str">
        <f>IF(OR($E12="",CP12=""),"",TEXT($E12/CP12,IF($E12/CP12&lt;2,"0.0","0"))&amp;"x")</f>
        <v>1.8x</v>
      </c>
      <c r="CS12" s="4">
        <v>111852</v>
      </c>
      <c r="CT12" s="14">
        <v>0.012106189583333333</v>
      </c>
      <c r="CU12" s="9">
        <f>IF(CS12="","",CT12/CS12*24*60*60*1000)</f>
        <v>9.351417766334084</v>
      </c>
      <c r="CV12" s="10" t="str">
        <f>IF(OR($E12="",CU12=""),"",TEXT($E12/CU12,IF($E12/CU12&lt;2,"0.0","0"))&amp;"x")</f>
        <v>6x</v>
      </c>
      <c r="CX12" s="4">
        <v>111852</v>
      </c>
      <c r="CY12" s="14">
        <v>0.04457502644675926</v>
      </c>
      <c r="CZ12" s="9">
        <f>IF(CX12="","",CY12/CX12*24*60*60*1000)</f>
        <v>34.43194833351214</v>
      </c>
      <c r="DA12" s="10" t="str">
        <f>IF(OR($E12="",CZ12=""),"",TEXT($E12/CZ12,IF($E12/CZ12&lt;2,"0.0","0"))&amp;"x")</f>
        <v>1.8x</v>
      </c>
      <c r="DC12" s="4">
        <v>111852</v>
      </c>
      <c r="DD12" s="14">
        <v>0.11208341966435185</v>
      </c>
      <c r="DE12" s="9">
        <f>IF(DC12="","",DD12/DC12*24*60*60*1000)</f>
        <v>86.57875995958946</v>
      </c>
      <c r="DF12" s="10" t="str">
        <f>IF(OR($E12="",DE12=""),"",TEXT($E12/DE12,IF($E12/DE12&lt;2,"0.0","0"))&amp;"x")</f>
        <v>0.7x</v>
      </c>
    </row>
    <row r="13" spans="1:110" ht="12.75">
      <c r="A13" s="13" t="s">
        <v>19</v>
      </c>
      <c r="C13" s="4">
        <v>328042</v>
      </c>
      <c r="D13" s="14">
        <v>1.030015509259259</v>
      </c>
      <c r="E13" s="9">
        <f>IF(C13="","",D13/C13*24*60*60*1000)</f>
        <v>271.28642064125927</v>
      </c>
      <c r="G13" s="4">
        <v>328042</v>
      </c>
      <c r="H13" s="14">
        <v>0.0316341587037037</v>
      </c>
      <c r="I13" s="9">
        <f>IF(G13="","",H13/G13*24*60*60*1000)</f>
        <v>8.331833460349591</v>
      </c>
      <c r="J13" s="10" t="str">
        <f>IF(OR($E13="",I13=""),"",TEXT($E13/I13,IF($E13/I13&lt;2,"0.0","0"))&amp;"x")</f>
        <v>33x</v>
      </c>
      <c r="L13" s="4">
        <v>328042</v>
      </c>
      <c r="M13" s="14">
        <v>0.030555824131944444</v>
      </c>
      <c r="N13" s="9">
        <f>IF(L13="","",M13/L13*24*60*60*1000)</f>
        <v>8.047820721127172</v>
      </c>
      <c r="O13" s="10" t="str">
        <f>IF(OR($E13="",N13=""),"",TEXT($E13/N13,IF($E13/N13&lt;2,"0.0","0"))&amp;"x")</f>
        <v>34x</v>
      </c>
      <c r="Q13" s="4">
        <v>328042</v>
      </c>
      <c r="R13" s="14">
        <v>0.02909940375</v>
      </c>
      <c r="S13" s="9">
        <f>IF(Q13="","",R13/Q13*24*60*60*1000)</f>
        <v>7.664227397711269</v>
      </c>
      <c r="T13" s="10" t="str">
        <f>IF(OR($E13="",S13=""),"",TEXT($E13/S13,IF($E13/S13&lt;2,"0.0","0"))&amp;"x")</f>
        <v>35x</v>
      </c>
      <c r="V13" s="4">
        <v>328042</v>
      </c>
      <c r="W13" s="14">
        <v>0.02595883273148148</v>
      </c>
      <c r="X13" s="9">
        <f>IF(V13="","",W13/V13*24*60*60*1000)</f>
        <v>6.837060949512563</v>
      </c>
      <c r="Y13" s="10" t="str">
        <f>IF(OR($E13="",X13=""),"",TEXT($E13/X13,IF($E13/X13&lt;2,"0.0","0"))&amp;"x")</f>
        <v>40x</v>
      </c>
      <c r="AA13" s="4">
        <v>328042</v>
      </c>
      <c r="AB13" s="14">
        <v>0.026104168020833336</v>
      </c>
      <c r="AC13" s="9">
        <f>IF(AA13="","",AB13/AA13*24*60*60*1000)</f>
        <v>6.875339490065297</v>
      </c>
      <c r="AD13" s="10" t="str">
        <f>IF(OR($E13="",AC13=""),"",TEXT($E13/AC13,IF($E13/AC13&lt;2,"0.0","0"))&amp;"x")</f>
        <v>39x</v>
      </c>
      <c r="AF13" s="4">
        <v>328042</v>
      </c>
      <c r="AG13" s="14">
        <v>0.02687873466435185</v>
      </c>
      <c r="AH13" s="9">
        <f>IF(AF13="","",AG13/AF13*24*60*60*1000)</f>
        <v>7.079345556361685</v>
      </c>
      <c r="AI13" s="10" t="str">
        <f>IF(OR($E13="",AH13=""),"",TEXT($E13/AH13,IF($E13/AH13&lt;2,"0.0","0"))&amp;"x")</f>
        <v>38x</v>
      </c>
      <c r="AK13" s="4">
        <v>328042</v>
      </c>
      <c r="AL13" s="14">
        <v>0.02464339820601852</v>
      </c>
      <c r="AM13" s="9">
        <f>IF(AK13="","",AL13/AK13*24*60*60*1000)</f>
        <v>6.490600609068352</v>
      </c>
      <c r="AN13" s="10" t="str">
        <f>IF(OR($E13="",AM13=""),"",TEXT($E13/AM13,IF($E13/AM13&lt;2,"0.0","0"))&amp;"x")</f>
        <v>42x</v>
      </c>
      <c r="AP13" s="4">
        <v>328042</v>
      </c>
      <c r="AQ13" s="14">
        <v>0.024495859004629632</v>
      </c>
      <c r="AR13" s="9">
        <f>IF(AP13="","",AQ13/AP13*24*60*60*1000)</f>
        <v>6.451741600160956</v>
      </c>
      <c r="AS13" s="10" t="str">
        <f>IF(OR($E13="",AR13=""),"",TEXT($E13/AR13,IF($E13/AR13&lt;2,"0.0","0"))&amp;"x")</f>
        <v>42x</v>
      </c>
      <c r="AU13" s="4">
        <v>328042</v>
      </c>
      <c r="AV13" s="14">
        <v>0.025127616712962965</v>
      </c>
      <c r="AW13" s="9">
        <f>IF(AU13="","",AV13/AU13*24*60*60*1000)</f>
        <v>6.618134519360327</v>
      </c>
      <c r="AX13" s="10" t="str">
        <f>IF(OR($E13="",AW13=""),"",TEXT($E13/AW13,IF($E13/AW13&lt;2,"0.0","0"))&amp;"x")</f>
        <v>41x</v>
      </c>
      <c r="AZ13" s="4">
        <v>328042</v>
      </c>
      <c r="BA13" s="14">
        <v>0.023442842743055557</v>
      </c>
      <c r="BB13" s="9">
        <f>IF(AZ13="","",BA13/AZ13*24*60*60*1000)</f>
        <v>6.174397220477865</v>
      </c>
      <c r="BC13" s="10" t="str">
        <f>IF(OR($E13="",BB13=""),"",TEXT($E13/BB13,IF($E13/BB13&lt;2,"0.0","0"))&amp;"x")</f>
        <v>44x</v>
      </c>
      <c r="BE13" s="4">
        <v>328042</v>
      </c>
      <c r="BF13" s="14">
        <v>0.02345409738425926</v>
      </c>
      <c r="BG13" s="9">
        <f>IF(BE13="","",BF13/BE13*24*60*60*1000)</f>
        <v>6.177361478103414</v>
      </c>
      <c r="BH13" s="10" t="str">
        <f>IF(OR($E13="",BG13=""),"",TEXT($E13/BG13,IF($E13/BG13&lt;2,"0.0","0"))&amp;"x")</f>
        <v>44x</v>
      </c>
      <c r="BJ13" s="4">
        <v>328042</v>
      </c>
      <c r="BK13" s="14">
        <v>0.02624690761574074</v>
      </c>
      <c r="BL13" s="9">
        <f>IF(BJ13="","",BK13/BJ13*24*60*60*1000)</f>
        <v>6.912934374256953</v>
      </c>
      <c r="BM13" s="10" t="str">
        <f>IF(OR($E13="",BL13=""),"",TEXT($E13/BL13,IF($E13/BL13&lt;2,"0.0","0"))&amp;"x")</f>
        <v>39x</v>
      </c>
      <c r="BO13" s="4">
        <v>328042</v>
      </c>
      <c r="BP13" s="14">
        <v>0.021296112337962966</v>
      </c>
      <c r="BQ13" s="9">
        <f>IF(BO13="","",BP13/BO13*24*60*60*1000)</f>
        <v>5.608989415989417</v>
      </c>
      <c r="BR13" s="10" t="str">
        <f>IF(OR($E13="",BQ13=""),"",TEXT($E13/BQ13,IF($E13/BQ13&lt;2,"0.0","0"))&amp;"x")</f>
        <v>48x</v>
      </c>
      <c r="BT13" s="4">
        <v>328042</v>
      </c>
      <c r="BU13" s="14">
        <v>0.024607712372685185</v>
      </c>
      <c r="BV13" s="9">
        <f>IF(BT13="","",BU13/BT13*24*60*60*1000)</f>
        <v>6.481201641862933</v>
      </c>
      <c r="BW13" s="10" t="str">
        <f>IF(OR($E13="",BV13=""),"",TEXT($E13/BV13,IF($E13/BV13&lt;2,"0.0","0"))&amp;"x")</f>
        <v>42x</v>
      </c>
      <c r="BY13" s="4">
        <v>328042</v>
      </c>
      <c r="BZ13" s="14">
        <v>0.02723604664351852</v>
      </c>
      <c r="CA13" s="9">
        <f>IF(BY13="","",BZ13/BY13*24*60*60*1000)</f>
        <v>7.173454710067613</v>
      </c>
      <c r="CB13" s="10" t="str">
        <f>IF(OR($E13="",CA13=""),"",TEXT($E13/CA13,IF($E13/CA13&lt;2,"0.0","0"))&amp;"x")</f>
        <v>38x</v>
      </c>
      <c r="CD13" s="4">
        <v>328042</v>
      </c>
      <c r="CE13" s="14">
        <v>0.031475266979166666</v>
      </c>
      <c r="CF13" s="9">
        <f>IF(CD13="","",CE13/CD13*24*60*60*1000)</f>
        <v>8.28998441358119</v>
      </c>
      <c r="CG13" s="10" t="str">
        <f>IF(OR($E13="",CF13=""),"",TEXT($E13/CF13,IF($E13/CF13&lt;2,"0.0","0"))&amp;"x")</f>
        <v>33x</v>
      </c>
      <c r="CI13" s="4">
        <v>328042</v>
      </c>
      <c r="CJ13" s="14">
        <v>0.03481703539351852</v>
      </c>
      <c r="CK13" s="9">
        <f>IF(CI13="","",CJ13/CI13*24*60*60*1000)</f>
        <v>9.170142414690803</v>
      </c>
      <c r="CL13" s="10" t="str">
        <f>IF(OR($E13="",CK13=""),"",TEXT($E13/CK13,IF($E13/CK13&lt;2,"0.0","0"))&amp;"x")</f>
        <v>30x</v>
      </c>
      <c r="CN13" s="4">
        <v>328042</v>
      </c>
      <c r="CO13" s="14">
        <v>0.03154392346064815</v>
      </c>
      <c r="CP13" s="9">
        <f>IF(CN13="","",CO13/CN13*24*60*60*1000)</f>
        <v>8.308067220051093</v>
      </c>
      <c r="CQ13" s="10" t="str">
        <f>IF(OR($E13="",CP13=""),"",TEXT($E13/CP13,IF($E13/CP13&lt;2,"0.0","0"))&amp;"x")</f>
        <v>33x</v>
      </c>
      <c r="CS13" s="4">
        <v>328042</v>
      </c>
      <c r="CT13" s="14">
        <v>0.03846667780092593</v>
      </c>
      <c r="CU13" s="9">
        <f>IF(CS13="","",CT13/CS13*24*60*60*1000)</f>
        <v>10.131388547807903</v>
      </c>
      <c r="CV13" s="10" t="str">
        <f>IF(OR($E13="",CU13=""),"",TEXT($E13/CU13,IF($E13/CU13&lt;2,"0.0","0"))&amp;"x")</f>
        <v>27x</v>
      </c>
      <c r="CX13" s="4">
        <v>328042</v>
      </c>
      <c r="CY13" s="14">
        <v>0.0322374437962963</v>
      </c>
      <c r="CZ13" s="9">
        <f>IF(CX13="","",CY13/CX13*24*60*60*1000)</f>
        <v>8.49072723614659</v>
      </c>
      <c r="DA13" s="10" t="str">
        <f>IF(OR($E13="",CZ13=""),"",TEXT($E13/CZ13,IF($E13/CZ13&lt;2,"0.0","0"))&amp;"x")</f>
        <v>32x</v>
      </c>
      <c r="DC13" s="4">
        <v>328042</v>
      </c>
      <c r="DD13" s="14">
        <v>0.2705920019212963</v>
      </c>
      <c r="DE13" s="9">
        <f>IF(DC13="","",DD13/DC13*24*60*60*1000)</f>
        <v>71.26876731028344</v>
      </c>
      <c r="DF13" s="10" t="str">
        <f>IF(OR($E13="",DE13=""),"",TEXT($E13/DE13,IF($E13/DE13&lt;2,"0.0","0"))&amp;"x")</f>
        <v>4x</v>
      </c>
    </row>
    <row r="14" spans="1:110" ht="12.75">
      <c r="A14" s="13" t="s">
        <v>20</v>
      </c>
      <c r="C14" s="4"/>
      <c r="D14" s="14"/>
      <c r="E14" s="9">
        <f>IF(C14="","",D14/C14*24*60*60*1000)</f>
      </c>
      <c r="G14" s="4">
        <v>38295</v>
      </c>
      <c r="H14" s="14">
        <v>0.005933448865740741</v>
      </c>
      <c r="I14" s="9">
        <f>IF(G14="","",H14/G14*24*60*60*1000)</f>
        <v>13.38686465596031</v>
      </c>
      <c r="J14" s="10">
        <f>IF(OR($E14="",I14=""),"",TEXT($E14/I14,IF($E14/I14&lt;2,"0.0","0"))&amp;"x")</f>
      </c>
      <c r="L14" s="4">
        <v>38295</v>
      </c>
      <c r="M14" s="14">
        <v>0.005893126435185186</v>
      </c>
      <c r="N14" s="9">
        <f>IF(L14="","",M14/L14*24*60*60*1000)</f>
        <v>13.295890429559995</v>
      </c>
      <c r="O14" s="10">
        <f>IF(OR($E14="",N14=""),"",TEXT($E14/N14,IF($E14/N14&lt;2,"0.0","0"))&amp;"x")</f>
      </c>
      <c r="Q14" s="4">
        <v>38295</v>
      </c>
      <c r="R14" s="14">
        <v>0.005315846666666666</v>
      </c>
      <c r="S14" s="9">
        <f>IF(Q14="","",R14/Q14*24*60*60*1000)</f>
        <v>11.993449588719153</v>
      </c>
      <c r="T14" s="10">
        <f>IF(OR($E14="",S14=""),"",TEXT($E14/S14,IF($E14/S14&lt;2,"0.0","0"))&amp;"x")</f>
      </c>
      <c r="V14" s="4">
        <v>38295</v>
      </c>
      <c r="W14" s="14">
        <v>0.004266173125</v>
      </c>
      <c r="X14" s="9">
        <f>IF(V14="","",W14/V14*24*60*60*1000)</f>
        <v>9.625208460634548</v>
      </c>
      <c r="Y14" s="10">
        <f>IF(OR($E14="",X14=""),"",TEXT($E14/X14,IF($E14/X14&lt;2,"0.0","0"))&amp;"x")</f>
      </c>
      <c r="AA14" s="4">
        <v>38295</v>
      </c>
      <c r="AB14" s="14">
        <v>0.004050311770833333</v>
      </c>
      <c r="AC14" s="9">
        <f>IF(AA14="","",AB14/AA14*24*60*60*1000)</f>
        <v>9.138188719153936</v>
      </c>
      <c r="AD14" s="10">
        <f>IF(OR($E14="",AC14=""),"",TEXT($E14/AC14,IF($E14/AC14&lt;2,"0.0","0"))&amp;"x")</f>
      </c>
      <c r="AF14" s="4">
        <v>38295</v>
      </c>
      <c r="AG14" s="14">
        <v>0.003755715115740741</v>
      </c>
      <c r="AH14" s="9">
        <f>IF(AF14="","",AG14/AF14*24*60*60*1000)</f>
        <v>8.473528815772294</v>
      </c>
      <c r="AI14" s="10">
        <f>IF(OR($E14="",AH14=""),"",TEXT($E14/AH14,IF($E14/AH14&lt;2,"0.0","0"))&amp;"x")</f>
      </c>
      <c r="AK14" s="4">
        <v>38295</v>
      </c>
      <c r="AL14" s="14">
        <v>0.0035901723495370373</v>
      </c>
      <c r="AM14" s="9">
        <f>IF(AK14="","",AL14/AK14*24*60*60*1000)</f>
        <v>8.1000363232798</v>
      </c>
      <c r="AN14" s="10">
        <f>IF(OR($E14="",AM14=""),"",TEXT($E14/AM14,IF($E14/AM14&lt;2,"0.0","0"))&amp;"x")</f>
      </c>
      <c r="AP14" s="4">
        <v>38295</v>
      </c>
      <c r="AQ14" s="14">
        <v>0.003410924675925926</v>
      </c>
      <c r="AR14" s="9">
        <f>IF(AP14="","",AQ14/AP14*24*60*60*1000)</f>
        <v>7.695623240631937</v>
      </c>
      <c r="AS14" s="10">
        <f>IF(OR($E14="",AR14=""),"",TEXT($E14/AR14,IF($E14/AR14&lt;2,"0.0","0"))&amp;"x")</f>
      </c>
      <c r="AU14" s="4">
        <v>38295</v>
      </c>
      <c r="AV14" s="14">
        <v>0.004808383935185185</v>
      </c>
      <c r="AW14" s="9">
        <f>IF(AU14="","",AV14/AU14*24*60*60*1000)</f>
        <v>10.848527797362578</v>
      </c>
      <c r="AX14" s="10">
        <f>IF(OR($E14="",AW14=""),"",TEXT($E14/AW14,IF($E14/AW14&lt;2,"0.0","0"))&amp;"x")</f>
      </c>
      <c r="AZ14" s="4">
        <v>38295</v>
      </c>
      <c r="BA14" s="14">
        <v>0.0032701812268518516</v>
      </c>
      <c r="BB14" s="9">
        <f>IF(AZ14="","",BA14/AZ14*24*60*60*1000)</f>
        <v>7.378082203943073</v>
      </c>
      <c r="BC14" s="10">
        <f>IF(OR($E14="",BB14=""),"",TEXT($E14/BB14,IF($E14/BB14&lt;2,"0.0","0"))&amp;"x")</f>
      </c>
      <c r="BE14" s="4">
        <v>38295</v>
      </c>
      <c r="BF14" s="14">
        <v>0.0032499036805555557</v>
      </c>
      <c r="BG14" s="9">
        <f>IF(BE14="","",BF14/BE14*24*60*60*1000)</f>
        <v>7.332332628280454</v>
      </c>
      <c r="BH14" s="10">
        <f>IF(OR($E14="",BG14=""),"",TEXT($E14/BG14,IF($E14/BG14&lt;2,"0.0","0"))&amp;"x")</f>
      </c>
      <c r="BJ14" s="4">
        <v>38295</v>
      </c>
      <c r="BK14" s="14">
        <v>0.0034793295949074074</v>
      </c>
      <c r="BL14" s="9">
        <f>IF(BJ14="","",BK14/BJ14*24*60*60*1000)</f>
        <v>7.849956312834576</v>
      </c>
      <c r="BM14" s="10">
        <f>IF(OR($E14="",BL14=""),"",TEXT($E14/BL14,IF($E14/BL14&lt;2,"0.0","0"))&amp;"x")</f>
      </c>
      <c r="BO14" s="4">
        <v>38295</v>
      </c>
      <c r="BP14" s="14">
        <v>0.004007200405092592</v>
      </c>
      <c r="BQ14" s="9">
        <f>IF(BO14="","",BP14/BO14*24*60*60*1000)</f>
        <v>9.040922183052619</v>
      </c>
      <c r="BR14" s="10">
        <f>IF(OR($E14="",BQ14=""),"",TEXT($E14/BQ14,IF($E14/BQ14&lt;2,"0.0","0"))&amp;"x")</f>
      </c>
      <c r="BT14" s="4">
        <v>38295</v>
      </c>
      <c r="BU14" s="14">
        <v>0.004421096678240741</v>
      </c>
      <c r="BV14" s="9">
        <f>IF(BT14="","",BU14/BT14*24*60*60*1000)</f>
        <v>9.974742211776993</v>
      </c>
      <c r="BW14" s="10">
        <f>IF(OR($E14="",BV14=""),"",TEXT($E14/BV14,IF($E14/BV14&lt;2,"0.0","0"))&amp;"x")</f>
      </c>
      <c r="BY14" s="4">
        <v>38295</v>
      </c>
      <c r="BZ14" s="14">
        <v>0.00451938287037037</v>
      </c>
      <c r="CA14" s="9">
        <f>IF(BY14="","",BZ14/BY14*24*60*60*1000)</f>
        <v>10.196492492492492</v>
      </c>
      <c r="CB14" s="10">
        <f>IF(OR($E14="",CA14=""),"",TEXT($E14/CA14,IF($E14/CA14&lt;2,"0.0","0"))&amp;"x")</f>
      </c>
      <c r="CD14" s="4">
        <v>38295</v>
      </c>
      <c r="CE14" s="14">
        <v>0.005792028865740741</v>
      </c>
      <c r="CF14" s="9">
        <f>IF(CD14="","",CE14/CD14*24*60*60*1000)</f>
        <v>13.067797205901556</v>
      </c>
      <c r="CG14" s="10">
        <f>IF(OR($E14="",CF14=""),"",TEXT($E14/CF14,IF($E14/CF14&lt;2,"0.0","0"))&amp;"x")</f>
      </c>
      <c r="CI14" s="4">
        <v>38295</v>
      </c>
      <c r="CJ14" s="14">
        <v>0.007488065243055556</v>
      </c>
      <c r="CK14" s="9">
        <f>IF(CI14="","",CJ14/CI14*24*60*60*1000)</f>
        <v>16.894342264003132</v>
      </c>
      <c r="CL14" s="10">
        <f>IF(OR($E14="",CK14=""),"",TEXT($E14/CK14,IF($E14/CK14&lt;2,"0.0","0"))&amp;"x")</f>
      </c>
      <c r="CN14" s="4">
        <v>38295</v>
      </c>
      <c r="CO14" s="14">
        <v>0.006760120949074073</v>
      </c>
      <c r="CP14" s="9">
        <f>IF(CN14="","",CO14/CN14*24*60*60*1000)</f>
        <v>15.251976759368066</v>
      </c>
      <c r="CQ14" s="10">
        <f>IF(OR($E14="",CP14=""),"",TEXT($E14/CP14,IF($E14/CP14&lt;2,"0.0","0"))&amp;"x")</f>
      </c>
      <c r="CS14" s="4">
        <v>38295</v>
      </c>
      <c r="CT14" s="14">
        <v>0.007590451111111111</v>
      </c>
      <c r="CU14" s="9">
        <f>IF(CS14="","",CT14/CS14*24*60*60*1000)</f>
        <v>17.125342107324716</v>
      </c>
      <c r="CV14" s="10">
        <f>IF(OR($E14="",CU14=""),"",TEXT($E14/CU14,IF($E14/CU14&lt;2,"0.0","0"))&amp;"x")</f>
      </c>
      <c r="CX14" s="4">
        <v>38295</v>
      </c>
      <c r="CY14" s="14">
        <v>0.007407019722222222</v>
      </c>
      <c r="CZ14" s="9">
        <f>IF(CX14="","",CY14/CX14*24*60*60*1000)</f>
        <v>16.711489855072465</v>
      </c>
      <c r="DA14" s="10">
        <f>IF(OR($E14="",CZ14=""),"",TEXT($E14/CZ14,IF($E14/CZ14&lt;2,"0.0","0"))&amp;"x")</f>
      </c>
      <c r="DC14" s="4"/>
      <c r="DD14" s="14"/>
      <c r="DE14" s="9">
        <f>IF(DC14="","",DD14/DC14*24*60*60*1000)</f>
      </c>
      <c r="DF14" s="10">
        <f>IF(OR($E14="",DE14=""),"",TEXT($E14/DE14,IF($E14/DE14&lt;2,"0.0","0"))&amp;"x")</f>
      </c>
    </row>
    <row r="15" spans="1:110" ht="12.75">
      <c r="A15" s="13" t="s">
        <v>21</v>
      </c>
      <c r="C15" s="4"/>
      <c r="D15" s="14"/>
      <c r="E15" s="9">
        <f>IF(C15="","",D15/C15*24*60*60*1000)</f>
      </c>
      <c r="G15" s="4">
        <v>964544</v>
      </c>
      <c r="H15" s="14">
        <v>0.07535060550925926</v>
      </c>
      <c r="I15" s="9">
        <f>IF(G15="","",H15/G15*24*60*60*1000)</f>
        <v>6.749606359067083</v>
      </c>
      <c r="J15" s="10">
        <f>IF(OR($E15="",I15=""),"",TEXT($E15/I15,IF($E15/I15&lt;2,"0.0","0"))&amp;"x")</f>
      </c>
      <c r="L15" s="4">
        <v>964544</v>
      </c>
      <c r="M15" s="14">
        <v>0.07009448203703704</v>
      </c>
      <c r="N15" s="9">
        <f>IF(L15="","",M15/L15*24*60*60*1000)</f>
        <v>6.27878380664853</v>
      </c>
      <c r="O15" s="10">
        <f>IF(OR($E15="",N15=""),"",TEXT($E15/N15,IF($E15/N15&lt;2,"0.0","0"))&amp;"x")</f>
      </c>
      <c r="Q15" s="4">
        <v>964544</v>
      </c>
      <c r="R15" s="14">
        <v>0.06927987528935185</v>
      </c>
      <c r="S15" s="9">
        <f>IF(Q15="","",R15/Q15*24*60*60*1000)</f>
        <v>6.20581458699655</v>
      </c>
      <c r="T15" s="10">
        <f>IF(OR($E15="",S15=""),"",TEXT($E15/S15,IF($E15/S15&lt;2,"0.0","0"))&amp;"x")</f>
      </c>
      <c r="V15" s="4">
        <v>964544</v>
      </c>
      <c r="W15" s="14">
        <v>0.051021838784722225</v>
      </c>
      <c r="X15" s="9">
        <f>IF(V15="","",W15/V15*24*60*60*1000)</f>
        <v>4.570332583065158</v>
      </c>
      <c r="Y15" s="10">
        <f>IF(OR($E15="",X15=""),"",TEXT($E15/X15,IF($E15/X15&lt;2,"0.0","0"))&amp;"x")</f>
      </c>
      <c r="AA15" s="4">
        <v>964544</v>
      </c>
      <c r="AB15" s="14">
        <v>0.05206972857638889</v>
      </c>
      <c r="AC15" s="9">
        <f>IF(AA15="","",AB15/AA15*24*60*60*1000)</f>
        <v>4.664198366274634</v>
      </c>
      <c r="AD15" s="10">
        <f>IF(OR($E15="",AC15=""),"",TEXT($E15/AC15,IF($E15/AC15&lt;2,"0.0","0"))&amp;"x")</f>
      </c>
      <c r="AF15" s="4">
        <v>964544</v>
      </c>
      <c r="AG15" s="14">
        <v>0.05208029250000001</v>
      </c>
      <c r="AH15" s="9">
        <f>IF(AF15="","",AG15/AF15*24*60*60*1000)</f>
        <v>4.665144640368921</v>
      </c>
      <c r="AI15" s="10">
        <f>IF(OR($E15="",AH15=""),"",TEXT($E15/AH15,IF($E15/AH15&lt;2,"0.0","0"))&amp;"x")</f>
      </c>
      <c r="AK15" s="4">
        <v>964544</v>
      </c>
      <c r="AL15" s="14">
        <v>0.05697426596064814</v>
      </c>
      <c r="AM15" s="9">
        <f>IF(AK15="","",AL15/AK15*24*60*60*1000)</f>
        <v>5.103527240851635</v>
      </c>
      <c r="AN15" s="10">
        <f>IF(OR($E15="",AM15=""),"",TEXT($E15/AM15,IF($E15/AM15&lt;2,"0.0","0"))&amp;"x")</f>
      </c>
      <c r="AP15" s="4">
        <v>964544</v>
      </c>
      <c r="AQ15" s="14">
        <v>0.056323934583333325</v>
      </c>
      <c r="AR15" s="9">
        <f>IF(AP15="","",AQ15/AP15*24*60*60*1000)</f>
        <v>5.0452731529095605</v>
      </c>
      <c r="AS15" s="10">
        <f>IF(OR($E15="",AR15=""),"",TEXT($E15/AR15,IF($E15/AR15&lt;2,"0.0","0"))&amp;"x")</f>
      </c>
      <c r="AU15" s="4">
        <v>964544</v>
      </c>
      <c r="AV15" s="14">
        <v>0.06058826678240741</v>
      </c>
      <c r="AW15" s="9">
        <f>IF(AU15="","",AV15/AU15*24*60*60*1000)</f>
        <v>5.42725500340057</v>
      </c>
      <c r="AX15" s="10">
        <f>IF(OR($E15="",AW15=""),"",TEXT($E15/AW15,IF($E15/AW15&lt;2,"0.0","0"))&amp;"x")</f>
      </c>
      <c r="AZ15" s="4">
        <v>964544</v>
      </c>
      <c r="BA15" s="14">
        <v>0.05709073583333333</v>
      </c>
      <c r="BB15" s="9">
        <f>IF(AZ15="","",BA15/AZ15*24*60*60*1000)</f>
        <v>5.113960146971004</v>
      </c>
      <c r="BC15" s="10">
        <f>IF(OR($E15="",BB15=""),"",TEXT($E15/BB15,IF($E15/BB15&lt;2,"0.0","0"))&amp;"x")</f>
      </c>
      <c r="BE15" s="4">
        <v>964544</v>
      </c>
      <c r="BF15" s="14">
        <v>0.056544766064814816</v>
      </c>
      <c r="BG15" s="9">
        <f>IF(BE15="","",BF15/BE15*24*60*60*1000)</f>
        <v>5.065054355218632</v>
      </c>
      <c r="BH15" s="10">
        <f>IF(OR($E15="",BG15=""),"",TEXT($E15/BG15,IF($E15/BG15&lt;2,"0.0","0"))&amp;"x")</f>
      </c>
      <c r="BJ15" s="4">
        <v>964544</v>
      </c>
      <c r="BK15" s="14">
        <v>0.06202689468750001</v>
      </c>
      <c r="BL15" s="9">
        <f>IF(BJ15="","",BK15/BJ15*24*60*60*1000)</f>
        <v>5.5561215465546425</v>
      </c>
      <c r="BM15" s="10">
        <f>IF(OR($E15="",BL15=""),"",TEXT($E15/BL15,IF($E15/BL15&lt;2,"0.0","0"))&amp;"x")</f>
      </c>
      <c r="BO15" s="4">
        <v>964544</v>
      </c>
      <c r="BP15" s="14">
        <v>0.04899465379629629</v>
      </c>
      <c r="BQ15" s="9">
        <f>IF(BO15="","",BP15/BO15*24*60*60*1000)</f>
        <v>4.388745446552982</v>
      </c>
      <c r="BR15" s="10">
        <f>IF(OR($E15="",BQ15=""),"",TEXT($E15/BQ15,IF($E15/BQ15&lt;2,"0.0","0"))&amp;"x")</f>
      </c>
      <c r="BT15" s="4">
        <v>964544</v>
      </c>
      <c r="BU15" s="14">
        <v>0.062060623055555555</v>
      </c>
      <c r="BV15" s="9">
        <f>IF(BT15="","",BU15/BT15*24*60*60*1000)</f>
        <v>5.559142799084334</v>
      </c>
      <c r="BW15" s="10">
        <f>IF(OR($E15="",BV15=""),"",TEXT($E15/BV15,IF($E15/BV15&lt;2,"0.0","0"))&amp;"x")</f>
      </c>
      <c r="BY15" s="4">
        <v>964544</v>
      </c>
      <c r="BZ15" s="14">
        <v>0.06299491383101852</v>
      </c>
      <c r="CA15" s="9">
        <f>IF(BY15="","",BZ15/BY15*24*60*60*1000)</f>
        <v>5.642832836034436</v>
      </c>
      <c r="CB15" s="10">
        <f>IF(OR($E15="",CA15=""),"",TEXT($E15/CA15,IF($E15/CA15&lt;2,"0.0","0"))&amp;"x")</f>
      </c>
      <c r="CD15" s="4"/>
      <c r="CE15" s="14"/>
      <c r="CF15" s="9">
        <f>IF(CD15="","",CE15/CD15*24*60*60*1000)</f>
      </c>
      <c r="CG15" s="10">
        <f>IF(OR($E15="",CF15=""),"",TEXT($E15/CF15,IF($E15/CF15&lt;2,"0.0","0"))&amp;"x")</f>
      </c>
      <c r="CI15" s="4"/>
      <c r="CJ15" s="14"/>
      <c r="CK15" s="9">
        <f>IF(CI15="","",CJ15/CI15*24*60*60*1000)</f>
      </c>
      <c r="CL15" s="10">
        <f>IF(OR($E15="",CK15=""),"",TEXT($E15/CK15,IF($E15/CK15&lt;2,"0.0","0"))&amp;"x")</f>
      </c>
      <c r="CN15" s="4">
        <v>964544</v>
      </c>
      <c r="CO15" s="14">
        <v>0.06152725619212963</v>
      </c>
      <c r="CP15" s="9">
        <f>IF(CN15="","",CO15/CN15*24*60*60*1000)</f>
        <v>5.511365925245504</v>
      </c>
      <c r="CQ15" s="10">
        <f>IF(OR($E15="",CP15=""),"",TEXT($E15/CP15,IF($E15/CP15&lt;2,"0.0","0"))&amp;"x")</f>
      </c>
      <c r="CS15" s="4">
        <v>964544</v>
      </c>
      <c r="CT15" s="14">
        <v>0.08371142207175926</v>
      </c>
      <c r="CU15" s="9">
        <f>IF(CS15="","",CT15/CS15*24*60*60*1000)</f>
        <v>7.49853492116482</v>
      </c>
      <c r="CV15" s="10">
        <f>IF(OR($E15="",CU15=""),"",TEXT($E15/CU15,IF($E15/CU15&lt;2,"0.0","0"))&amp;"x")</f>
      </c>
      <c r="CX15" s="4">
        <v>964544</v>
      </c>
      <c r="CY15" s="14">
        <v>0.42128194049768525</v>
      </c>
      <c r="CZ15" s="9">
        <f>IF(CX15="","",CY15/CX15*24*60*60*1000)</f>
        <v>37.73675400914837</v>
      </c>
      <c r="DA15" s="10">
        <f>IF(OR($E15="",CZ15=""),"",TEXT($E15/CZ15,IF($E15/CZ15&lt;2,"0.0","0"))&amp;"x")</f>
      </c>
      <c r="DC15" s="4"/>
      <c r="DD15" s="14"/>
      <c r="DE15" s="9">
        <f>IF(DC15="","",DD15/DC15*24*60*60*1000)</f>
      </c>
      <c r="DF15" s="10">
        <f>IF(OR($E15="",DE15=""),"",TEXT($E15/DE15,IF($E15/DE15&lt;2,"0.0","0"))&amp;"x")</f>
      </c>
    </row>
    <row r="16" spans="1:110" ht="12.75">
      <c r="A16" s="13" t="s">
        <v>22</v>
      </c>
      <c r="C16" s="4">
        <v>28</v>
      </c>
      <c r="D16" s="14">
        <v>1.8154618055555556E-05</v>
      </c>
      <c r="E16" s="9">
        <f>IF(C16="","",D16/C16*24*60*60*1000)</f>
        <v>56.01996428571428</v>
      </c>
      <c r="G16" s="4">
        <v>28</v>
      </c>
      <c r="H16" s="14">
        <v>0.00011409938657407407</v>
      </c>
      <c r="I16" s="9">
        <f>IF(G16="","",H16/G16*24*60*60*1000)</f>
        <v>352.0781071428571</v>
      </c>
      <c r="J16" s="10" t="str">
        <f>IF(OR($E16="",I16=""),"",TEXT($E16/I16,IF($E16/I16&lt;2,"0.0","0"))&amp;"x")</f>
        <v>0.2x</v>
      </c>
      <c r="L16" s="4">
        <v>28</v>
      </c>
      <c r="M16" s="14">
        <v>0.00011515457175925927</v>
      </c>
      <c r="N16" s="9">
        <f>IF(L16="","",M16/L16*24*60*60*1000)</f>
        <v>355.33410714285725</v>
      </c>
      <c r="O16" s="10" t="str">
        <f>IF(OR($E16="",N16=""),"",TEXT($E16/N16,IF($E16/N16&lt;2,"0.0","0"))&amp;"x")</f>
        <v>0.2x</v>
      </c>
      <c r="Q16" s="4">
        <v>28</v>
      </c>
      <c r="R16" s="14">
        <v>0.00011270700231481482</v>
      </c>
      <c r="S16" s="9">
        <f>IF(Q16="","",R16/Q16*24*60*60*1000)</f>
        <v>347.78160714285724</v>
      </c>
      <c r="T16" s="10" t="str">
        <f>IF(OR($E16="",S16=""),"",TEXT($E16/S16,IF($E16/S16&lt;2,"0.0","0"))&amp;"x")</f>
        <v>0.2x</v>
      </c>
      <c r="V16" s="4">
        <v>28</v>
      </c>
      <c r="W16" s="14">
        <v>0.00011549976851851852</v>
      </c>
      <c r="X16" s="9">
        <f>IF(V16="","",W16/V16*24*60*60*1000)</f>
        <v>356.3992857142857</v>
      </c>
      <c r="Y16" s="10" t="str">
        <f>IF(OR($E16="",X16=""),"",TEXT($E16/X16,IF($E16/X16&lt;2,"0.0","0"))&amp;"x")</f>
        <v>0.2x</v>
      </c>
      <c r="AA16" s="4">
        <v>28</v>
      </c>
      <c r="AB16" s="14">
        <v>0.00012917850694444443</v>
      </c>
      <c r="AC16" s="9">
        <f>IF(AA16="","",AB16/AA16*24*60*60*1000)</f>
        <v>398.6079642857143</v>
      </c>
      <c r="AD16" s="10" t="str">
        <f>IF(OR($E16="",AC16=""),"",TEXT($E16/AC16,IF($E16/AC16&lt;2,"0.0","0"))&amp;"x")</f>
        <v>0.1x</v>
      </c>
      <c r="AF16" s="4">
        <v>28</v>
      </c>
      <c r="AG16" s="14">
        <v>0.00010714459490740741</v>
      </c>
      <c r="AH16" s="9">
        <f>IF(AF16="","",AG16/AF16*24*60*60*1000)</f>
        <v>330.61760714285714</v>
      </c>
      <c r="AI16" s="10" t="str">
        <f>IF(OR($E16="",AH16=""),"",TEXT($E16/AH16,IF($E16/AH16&lt;2,"0.0","0"))&amp;"x")</f>
        <v>0.2x</v>
      </c>
      <c r="AK16" s="4">
        <v>28</v>
      </c>
      <c r="AL16" s="14">
        <v>0.0001014405324074074</v>
      </c>
      <c r="AM16" s="9">
        <f>IF(AK16="","",AL16/AK16*24*60*60*1000)</f>
        <v>313.0165</v>
      </c>
      <c r="AN16" s="10" t="str">
        <f>IF(OR($E16="",AM16=""),"",TEXT($E16/AM16,IF($E16/AM16&lt;2,"0.0","0"))&amp;"x")</f>
        <v>0.2x</v>
      </c>
      <c r="AP16" s="4">
        <v>28</v>
      </c>
      <c r="AQ16" s="14">
        <v>0.00010669408564814814</v>
      </c>
      <c r="AR16" s="9">
        <f>IF(AP16="","",AQ16/AP16*24*60*60*1000)</f>
        <v>329.22746428571423</v>
      </c>
      <c r="AS16" s="10" t="str">
        <f>IF(OR($E16="",AR16=""),"",TEXT($E16/AR16,IF($E16/AR16&lt;2,"0.0","0"))&amp;"x")</f>
        <v>0.2x</v>
      </c>
      <c r="AU16" s="4">
        <v>28</v>
      </c>
      <c r="AV16" s="14">
        <v>0.00011484738425925927</v>
      </c>
      <c r="AW16" s="9">
        <f>IF(AU16="","",AV16/AU16*24*60*60*1000)</f>
        <v>354.38621428571435</v>
      </c>
      <c r="AX16" s="10" t="str">
        <f>IF(OR($E16="",AW16=""),"",TEXT($E16/AW16,IF($E16/AW16&lt;2,"0.0","0"))&amp;"x")</f>
        <v>0.2x</v>
      </c>
      <c r="AZ16" s="4">
        <v>28</v>
      </c>
      <c r="BA16" s="14">
        <v>7.309778935185185E-05</v>
      </c>
      <c r="BB16" s="9">
        <f>IF(AZ16="","",BA16/AZ16*24*60*60*1000)</f>
        <v>225.5588928571428</v>
      </c>
      <c r="BC16" s="10" t="str">
        <f>IF(OR($E16="",BB16=""),"",TEXT($E16/BB16,IF($E16/BB16&lt;2,"0.0","0"))&amp;"x")</f>
        <v>0.2x</v>
      </c>
      <c r="BE16" s="4">
        <v>28</v>
      </c>
      <c r="BF16" s="14">
        <v>0.00010774848379629629</v>
      </c>
      <c r="BG16" s="9">
        <f>IF(BE16="","",BF16/BE16*24*60*60*1000)</f>
        <v>332.48103571428567</v>
      </c>
      <c r="BH16" s="10" t="str">
        <f>IF(OR($E16="",BG16=""),"",TEXT($E16/BG16,IF($E16/BG16&lt;2,"0.0","0"))&amp;"x")</f>
        <v>0.2x</v>
      </c>
      <c r="BJ16" s="4">
        <v>28</v>
      </c>
      <c r="BK16" s="14">
        <v>0.00010787861111111111</v>
      </c>
      <c r="BL16" s="9">
        <f>IF(BJ16="","",BK16/BJ16*24*60*60*1000)</f>
        <v>332.88257142857134</v>
      </c>
      <c r="BM16" s="10" t="str">
        <f>IF(OR($E16="",BL16=""),"",TEXT($E16/BL16,IF($E16/BL16&lt;2,"0.0","0"))&amp;"x")</f>
        <v>0.2x</v>
      </c>
      <c r="BO16" s="4">
        <v>28</v>
      </c>
      <c r="BP16" s="14">
        <v>9.101368055555556E-05</v>
      </c>
      <c r="BQ16" s="9">
        <f>IF(BO16="","",BP16/BO16*24*60*60*1000)</f>
        <v>280.8422142857143</v>
      </c>
      <c r="BR16" s="10" t="str">
        <f>IF(OR($E16="",BQ16=""),"",TEXT($E16/BQ16,IF($E16/BQ16&lt;2,"0.0","0"))&amp;"x")</f>
        <v>0.2x</v>
      </c>
      <c r="BT16" s="4">
        <v>28</v>
      </c>
      <c r="BU16" s="14">
        <v>0.00013043658564814816</v>
      </c>
      <c r="BV16" s="9">
        <f>IF(BT16="","",BU16/BT16*24*60*60*1000)</f>
        <v>402.49003571428574</v>
      </c>
      <c r="BW16" s="10" t="str">
        <f>IF(OR($E16="",BV16=""),"",TEXT($E16/BV16,IF($E16/BV16&lt;2,"0.0","0"))&amp;"x")</f>
        <v>0.1x</v>
      </c>
      <c r="BY16" s="4">
        <v>28</v>
      </c>
      <c r="BZ16" s="14">
        <v>0.00013511143518518518</v>
      </c>
      <c r="CA16" s="9">
        <f>IF(BY16="","",BZ16/BY16*24*60*60*1000)</f>
        <v>416.91528571428563</v>
      </c>
      <c r="CB16" s="10" t="str">
        <f>IF(OR($E16="",CA16=""),"",TEXT($E16/CA16,IF($E16/CA16&lt;2,"0.0","0"))&amp;"x")</f>
        <v>0.1x</v>
      </c>
      <c r="CD16" s="4">
        <v>28</v>
      </c>
      <c r="CE16" s="14">
        <v>9.611458333333333E-05</v>
      </c>
      <c r="CF16" s="9">
        <f>IF(CD16="","",CE16/CD16*24*60*60*1000)</f>
        <v>296.58214285714286</v>
      </c>
      <c r="CG16" s="10" t="str">
        <f>IF(OR($E16="",CF16=""),"",TEXT($E16/CF16,IF($E16/CF16&lt;2,"0.0","0"))&amp;"x")</f>
        <v>0.2x</v>
      </c>
      <c r="CI16" s="4">
        <v>28</v>
      </c>
      <c r="CJ16" s="14">
        <v>0.00011990371527777778</v>
      </c>
      <c r="CK16" s="9">
        <f>IF(CI16="","",CJ16/CI16*24*60*60*1000)</f>
        <v>369.9886071428571</v>
      </c>
      <c r="CL16" s="10" t="str">
        <f>IF(OR($E16="",CK16=""),"",TEXT($E16/CK16,IF($E16/CK16&lt;2,"0.0","0"))&amp;"x")</f>
        <v>0.2x</v>
      </c>
      <c r="CN16" s="4">
        <v>28</v>
      </c>
      <c r="CO16" s="14">
        <v>7.133616898148149E-05</v>
      </c>
      <c r="CP16" s="9">
        <f>IF(CN16="","",CO16/CN16*24*60*60*1000)</f>
        <v>220.12303571428572</v>
      </c>
      <c r="CQ16" s="10" t="str">
        <f>IF(OR($E16="",CP16=""),"",TEXT($E16/CP16,IF($E16/CP16&lt;2,"0.0","0"))&amp;"x")</f>
        <v>0.3x</v>
      </c>
      <c r="CS16" s="4">
        <v>28</v>
      </c>
      <c r="CT16" s="14">
        <v>5.554439814814815E-05</v>
      </c>
      <c r="CU16" s="9">
        <f>IF(CS16="","",CT16/CS16*24*60*60*1000)</f>
        <v>171.39414285714284</v>
      </c>
      <c r="CV16" s="10" t="str">
        <f>IF(OR($E16="",CU16=""),"",TEXT($E16/CU16,IF($E16/CU16&lt;2,"0.0","0"))&amp;"x")</f>
        <v>0.3x</v>
      </c>
      <c r="CX16" s="4">
        <v>28</v>
      </c>
      <c r="CY16" s="14">
        <v>7.080247685185185E-05</v>
      </c>
      <c r="CZ16" s="9">
        <f>IF(CX16="","",CY16/CX16*24*60*60*1000)</f>
        <v>218.47621428571426</v>
      </c>
      <c r="DA16" s="10" t="str">
        <f>IF(OR($E16="",CZ16=""),"",TEXT($E16/CZ16,IF($E16/CZ16&lt;2,"0.0","0"))&amp;"x")</f>
        <v>0.3x</v>
      </c>
      <c r="DC16" s="4">
        <v>28</v>
      </c>
      <c r="DD16" s="14">
        <v>8.260909722222222E-05</v>
      </c>
      <c r="DE16" s="9">
        <f>IF(DC16="","",DD16/DC16*24*60*60*1000)</f>
        <v>254.90807142857142</v>
      </c>
      <c r="DF16" s="10" t="str">
        <f>IF(OR($E16="",DE16=""),"",TEXT($E16/DE16,IF($E16/DE16&lt;2,"0.0","0"))&amp;"x")</f>
        <v>0.2x</v>
      </c>
    </row>
    <row r="17" spans="1:110" ht="12.75">
      <c r="A17" s="13" t="s">
        <v>23</v>
      </c>
      <c r="C17" s="4">
        <v>14556</v>
      </c>
      <c r="D17" s="14">
        <v>0.021547141145833334</v>
      </c>
      <c r="E17" s="9">
        <f>IF(C17="","",D17/C17*24*60*60*1000)</f>
        <v>127.89729286892002</v>
      </c>
      <c r="G17" s="4">
        <v>14556</v>
      </c>
      <c r="H17" s="14">
        <v>0.0014707188541666666</v>
      </c>
      <c r="I17" s="9">
        <f>IF(G17="","",H17/G17*24*60*60*1000)</f>
        <v>8.729740931574609</v>
      </c>
      <c r="J17" s="10" t="str">
        <f>IF(OR($E17="",I17=""),"",TEXT($E17/I17,IF($E17/I17&lt;2,"0.0","0"))&amp;"x")</f>
        <v>15x</v>
      </c>
      <c r="L17" s="4">
        <v>14556</v>
      </c>
      <c r="M17" s="14">
        <v>0.0015094994328703703</v>
      </c>
      <c r="N17" s="9">
        <f>IF(L17="","",M17/L17*24*60*60*1000)</f>
        <v>8.95993068150591</v>
      </c>
      <c r="O17" s="10" t="str">
        <f>IF(OR($E17="",N17=""),"",TEXT($E17/N17,IF($E17/N17&lt;2,"0.0","0"))&amp;"x")</f>
        <v>14x</v>
      </c>
      <c r="Q17" s="4">
        <v>14556</v>
      </c>
      <c r="R17" s="14">
        <v>0.0017175678587962964</v>
      </c>
      <c r="S17" s="9">
        <f>IF(Q17="","",R17/Q17*24*60*60*1000)</f>
        <v>10.194961733992855</v>
      </c>
      <c r="T17" s="10" t="str">
        <f>IF(OR($E17="",S17=""),"",TEXT($E17/S17,IF($E17/S17&lt;2,"0.0","0"))&amp;"x")</f>
        <v>13x</v>
      </c>
      <c r="V17" s="4">
        <v>14556</v>
      </c>
      <c r="W17" s="14">
        <v>0.0013168431134259258</v>
      </c>
      <c r="X17" s="9">
        <f>IF(V17="","",W17/V17*24*60*60*1000)</f>
        <v>7.816381217367406</v>
      </c>
      <c r="Y17" s="10" t="str">
        <f>IF(OR($E17="",X17=""),"",TEXT($E17/X17,IF($E17/X17&lt;2,"0.0","0"))&amp;"x")</f>
        <v>16x</v>
      </c>
      <c r="AA17" s="4">
        <v>14556</v>
      </c>
      <c r="AB17" s="14">
        <v>0.0012960820370370371</v>
      </c>
      <c r="AC17" s="9">
        <f>IF(AA17="","",AB17/AA17*24*60*60*1000)</f>
        <v>7.693149766419346</v>
      </c>
      <c r="AD17" s="10" t="str">
        <f>IF(OR($E17="",AC17=""),"",TEXT($E17/AC17,IF($E17/AC17&lt;2,"0.0","0"))&amp;"x")</f>
        <v>17x</v>
      </c>
      <c r="AF17" s="4">
        <v>14556</v>
      </c>
      <c r="AG17" s="14">
        <v>0.0013238613541666667</v>
      </c>
      <c r="AH17" s="9">
        <f>IF(AF17="","",AG17/AF17*24*60*60*1000)</f>
        <v>7.858039365210222</v>
      </c>
      <c r="AI17" s="10" t="str">
        <f>IF(OR($E17="",AH17=""),"",TEXT($E17/AH17,IF($E17/AH17&lt;2,"0.0","0"))&amp;"x")</f>
        <v>16x</v>
      </c>
      <c r="AK17" s="4">
        <v>14556</v>
      </c>
      <c r="AL17" s="14">
        <v>0.0012196191087962963</v>
      </c>
      <c r="AM17" s="9">
        <f>IF(AK17="","",AL17/AK17*24*60*60*1000)</f>
        <v>7.239289021709261</v>
      </c>
      <c r="AN17" s="10" t="str">
        <f>IF(OR($E17="",AM17=""),"",TEXT($E17/AM17,IF($E17/AM17&lt;2,"0.0","0"))&amp;"x")</f>
        <v>18x</v>
      </c>
      <c r="AP17" s="4">
        <v>14556</v>
      </c>
      <c r="AQ17" s="14">
        <v>0.0010930848032407407</v>
      </c>
      <c r="AR17" s="9">
        <f>IF(AP17="","",AQ17/AP17*24*60*60*1000)</f>
        <v>6.488219771915361</v>
      </c>
      <c r="AS17" s="10" t="str">
        <f>IF(OR($E17="",AR17=""),"",TEXT($E17/AR17,IF($E17/AR17&lt;2,"0.0","0"))&amp;"x")</f>
        <v>20x</v>
      </c>
      <c r="AU17" s="4">
        <v>14556</v>
      </c>
      <c r="AV17" s="14">
        <v>0.002204047800925926</v>
      </c>
      <c r="AW17" s="9">
        <f>IF(AU17="","",AV17/AU17*24*60*60*1000)</f>
        <v>13.082559082165432</v>
      </c>
      <c r="AX17" s="10" t="str">
        <f>IF(OR($E17="",AW17=""),"",TEXT($E17/AW17,IF($E17/AW17&lt;2,"0.0","0"))&amp;"x")</f>
        <v>10x</v>
      </c>
      <c r="AZ17" s="4">
        <v>14556</v>
      </c>
      <c r="BA17" s="14">
        <v>0.0013608531597222222</v>
      </c>
      <c r="BB17" s="9">
        <f>IF(AZ17="","",BA17/AZ17*24*60*60*1000)</f>
        <v>8.0776115004122</v>
      </c>
      <c r="BC17" s="10" t="str">
        <f>IF(OR($E17="",BB17=""),"",TEXT($E17/BB17,IF($E17/BB17&lt;2,"0.0","0"))&amp;"x")</f>
        <v>16x</v>
      </c>
      <c r="BE17" s="4">
        <v>14556</v>
      </c>
      <c r="BF17" s="14">
        <v>0.0011111298611111112</v>
      </c>
      <c r="BG17" s="9">
        <f>IF(BE17="","",BF17/BE17*24*60*60*1000)</f>
        <v>6.595329760923333</v>
      </c>
      <c r="BH17" s="10" t="str">
        <f>IF(OR($E17="",BG17=""),"",TEXT($E17/BG17,IF($E17/BG17&lt;2,"0.0","0"))&amp;"x")</f>
        <v>19x</v>
      </c>
      <c r="BJ17" s="4">
        <v>14556</v>
      </c>
      <c r="BK17" s="14">
        <v>0.0011015603009259258</v>
      </c>
      <c r="BL17" s="9">
        <f>IF(BJ17="","",BK17/BJ17*24*60*60*1000)</f>
        <v>6.538527754877713</v>
      </c>
      <c r="BM17" s="10" t="str">
        <f>IF(OR($E17="",BL17=""),"",TEXT($E17/BL17,IF($E17/BL17&lt;2,"0.0","0"))&amp;"x")</f>
        <v>20x</v>
      </c>
      <c r="BO17" s="4">
        <v>14556</v>
      </c>
      <c r="BP17" s="14">
        <v>0.001755624537037037</v>
      </c>
      <c r="BQ17" s="9">
        <f>IF(BO17="","",BP17/BO17*24*60*60*1000)</f>
        <v>10.420854630392965</v>
      </c>
      <c r="BR17" s="10" t="str">
        <f>IF(OR($E17="",BQ17=""),"",TEXT($E17/BQ17,IF($E17/BQ17&lt;2,"0.0","0"))&amp;"x")</f>
        <v>12x</v>
      </c>
      <c r="BT17" s="4">
        <v>14556</v>
      </c>
      <c r="BU17" s="14">
        <v>0.002073380324074074</v>
      </c>
      <c r="BV17" s="9">
        <f>IF(BT17="","",BU17/BT17*24*60*60*1000)</f>
        <v>12.306956581478426</v>
      </c>
      <c r="BW17" s="10" t="str">
        <f>IF(OR($E17="",BV17=""),"",TEXT($E17/BV17,IF($E17/BV17&lt;2,"0.0","0"))&amp;"x")</f>
        <v>10x</v>
      </c>
      <c r="BY17" s="4">
        <v>14556</v>
      </c>
      <c r="BZ17" s="14">
        <v>0.002275957569444444</v>
      </c>
      <c r="CA17" s="9">
        <f>IF(BY17="","",BZ17/BY17*24*60*60*1000)</f>
        <v>13.509393652102224</v>
      </c>
      <c r="CB17" s="10" t="str">
        <f>IF(OR($E17="",CA17=""),"",TEXT($E17/CA17,IF($E17/CA17&lt;2,"0.0","0"))&amp;"x")</f>
        <v>9x</v>
      </c>
      <c r="CD17" s="4">
        <v>14556</v>
      </c>
      <c r="CE17" s="14">
        <v>0.0028546418865740743</v>
      </c>
      <c r="CF17" s="9">
        <f>IF(CD17="","",CE17/CD17*24*60*60*1000)</f>
        <v>16.944288197306953</v>
      </c>
      <c r="CG17" s="10" t="str">
        <f>IF(OR($E17="",CF17=""),"",TEXT($E17/CF17,IF($E17/CF17&lt;2,"0.0","0"))&amp;"x")</f>
        <v>8x</v>
      </c>
      <c r="CI17" s="4">
        <v>14556</v>
      </c>
      <c r="CJ17" s="14">
        <v>0.0036424671064814815</v>
      </c>
      <c r="CK17" s="9">
        <f>IF(CI17="","",CJ17/CI17*24*60*60*1000)</f>
        <v>21.62057969222314</v>
      </c>
      <c r="CL17" s="10" t="str">
        <f>IF(OR($E17="",CK17=""),"",TEXT($E17/CK17,IF($E17/CK17&lt;2,"0.0","0"))&amp;"x")</f>
        <v>6x</v>
      </c>
      <c r="CN17" s="4">
        <v>14556</v>
      </c>
      <c r="CO17" s="14">
        <v>0.0029360291087962963</v>
      </c>
      <c r="CP17" s="9">
        <f>IF(CN17="","",CO17/CN17*24*60*60*1000)</f>
        <v>17.42737805715856</v>
      </c>
      <c r="CQ17" s="10" t="str">
        <f>IF(OR($E17="",CP17=""),"",TEXT($E17/CP17,IF($E17/CP17&lt;2,"0.0","0"))&amp;"x")</f>
        <v>7x</v>
      </c>
      <c r="CS17" s="4">
        <v>14556</v>
      </c>
      <c r="CT17" s="14">
        <v>0.0034104277546296293</v>
      </c>
      <c r="CU17" s="9">
        <f>IF(CS17="","",CT17/CS17*24*60*60*1000)</f>
        <v>20.243264495740586</v>
      </c>
      <c r="CV17" s="10" t="str">
        <f>IF(OR($E17="",CU17=""),"",TEXT($E17/CU17,IF($E17/CU17&lt;2,"0.0","0"))&amp;"x")</f>
        <v>6x</v>
      </c>
      <c r="CX17" s="4">
        <v>14556</v>
      </c>
      <c r="CY17" s="14">
        <v>0.0039039281597222225</v>
      </c>
      <c r="CZ17" s="9">
        <f>IF(CX17="","",CY17/CX17*24*60*60*1000)</f>
        <v>23.17253318219291</v>
      </c>
      <c r="DA17" s="10" t="str">
        <f>IF(OR($E17="",CZ17=""),"",TEXT($E17/CZ17,IF($E17/CZ17&lt;2,"0.0","0"))&amp;"x")</f>
        <v>6x</v>
      </c>
      <c r="DC17" s="4">
        <v>14556</v>
      </c>
      <c r="DD17" s="14">
        <v>0.000527066087962963</v>
      </c>
      <c r="DE17" s="9">
        <f>IF(DC17="","",DD17/DC17*24*60*60*1000)</f>
        <v>3.128504396812311</v>
      </c>
      <c r="DF17" s="10" t="str">
        <f>IF(OR($E17="",DE17=""),"",TEXT($E17/DE17,IF($E17/DE17&lt;2,"0.0","0"))&amp;"x")</f>
        <v>41x</v>
      </c>
    </row>
    <row r="18" spans="1:110" ht="12.75">
      <c r="A18" s="13" t="s">
        <v>24</v>
      </c>
      <c r="C18" s="4">
        <v>13659</v>
      </c>
      <c r="D18" s="14">
        <v>0.01211731335648148</v>
      </c>
      <c r="E18" s="9">
        <f>IF(C18="","",D18/C18*24*60*60*1000)</f>
        <v>76.64806164433708</v>
      </c>
      <c r="G18" s="4">
        <v>13663</v>
      </c>
      <c r="H18" s="14">
        <v>0.0008506881018518519</v>
      </c>
      <c r="I18" s="9">
        <f>IF(G18="","",H18/G18*24*60*60*1000)</f>
        <v>5.379451950523311</v>
      </c>
      <c r="J18" s="10" t="str">
        <f>IF(OR($E18="",I18=""),"",TEXT($E18/I18,IF($E18/I18&lt;2,"0.0","0"))&amp;"x")</f>
        <v>14x</v>
      </c>
      <c r="L18" s="4">
        <v>13663</v>
      </c>
      <c r="M18" s="14">
        <v>0.0007868077893518518</v>
      </c>
      <c r="N18" s="9">
        <f>IF(L18="","",M18/L18*24*60*60*1000)</f>
        <v>4.975495352411622</v>
      </c>
      <c r="O18" s="10" t="str">
        <f>IF(OR($E18="",N18=""),"",TEXT($E18/N18,IF($E18/N18&lt;2,"0.0","0"))&amp;"x")</f>
        <v>15x</v>
      </c>
      <c r="Q18" s="4">
        <v>13663</v>
      </c>
      <c r="R18" s="14">
        <v>0.0006601513194444444</v>
      </c>
      <c r="S18" s="9">
        <f>IF(Q18="","",R18/Q18*24*60*60*1000)</f>
        <v>4.174564444119154</v>
      </c>
      <c r="T18" s="10" t="str">
        <f>IF(OR($E18="",S18=""),"",TEXT($E18/S18,IF($E18/S18&lt;2,"0.0","0"))&amp;"x")</f>
        <v>18x</v>
      </c>
      <c r="V18" s="4">
        <v>13663</v>
      </c>
      <c r="W18" s="14">
        <v>0.0007645525231481481</v>
      </c>
      <c r="X18" s="9">
        <f>IF(V18="","",W18/V18*24*60*60*1000)</f>
        <v>4.8347608870672625</v>
      </c>
      <c r="Y18" s="10" t="str">
        <f>IF(OR($E18="",X18=""),"",TEXT($E18/X18,IF($E18/X18&lt;2,"0.0","0"))&amp;"x")</f>
        <v>16x</v>
      </c>
      <c r="AA18" s="4">
        <v>13663</v>
      </c>
      <c r="AB18" s="14">
        <v>0.000752349988425926</v>
      </c>
      <c r="AC18" s="9">
        <f>IF(AA18="","",AB18/AA18*24*60*60*1000)</f>
        <v>4.7575963551196665</v>
      </c>
      <c r="AD18" s="10" t="str">
        <f>IF(OR($E18="",AC18=""),"",TEXT($E18/AC18,IF($E18/AC18&lt;2,"0.0","0"))&amp;"x")</f>
        <v>16x</v>
      </c>
      <c r="AF18" s="4">
        <v>13663</v>
      </c>
      <c r="AG18" s="14">
        <v>0.0007493019907407408</v>
      </c>
      <c r="AH18" s="9">
        <f>IF(AF18="","",AG18/AF18*24*60*60*1000)</f>
        <v>4.738321891239113</v>
      </c>
      <c r="AI18" s="10" t="str">
        <f>IF(OR($E18="",AH18=""),"",TEXT($E18/AH18,IF($E18/AH18&lt;2,"0.0","0"))&amp;"x")</f>
        <v>16x</v>
      </c>
      <c r="AK18" s="4">
        <v>13663</v>
      </c>
      <c r="AL18" s="14">
        <v>0.0007184047453703703</v>
      </c>
      <c r="AM18" s="9">
        <f>IF(AK18="","",AL18/AK18*24*60*60*1000)</f>
        <v>4.542938593281124</v>
      </c>
      <c r="AN18" s="10" t="str">
        <f>IF(OR($E18="",AM18=""),"",TEXT($E18/AM18,IF($E18/AM18&lt;2,"0.0","0"))&amp;"x")</f>
        <v>17x</v>
      </c>
      <c r="AP18" s="4">
        <v>13663</v>
      </c>
      <c r="AQ18" s="14">
        <v>0.0007374703125</v>
      </c>
      <c r="AR18" s="9">
        <f>IF(AP18="","",AQ18/AP18*24*60*60*1000)</f>
        <v>4.663502525067702</v>
      </c>
      <c r="AS18" s="10" t="str">
        <f>IF(OR($E18="",AR18=""),"",TEXT($E18/AR18,IF($E18/AR18&lt;2,"0.0","0"))&amp;"x")</f>
        <v>16x</v>
      </c>
      <c r="AU18" s="4">
        <v>13663</v>
      </c>
      <c r="AV18" s="14">
        <v>0.0012787147685185186</v>
      </c>
      <c r="AW18" s="9">
        <f>IF(AU18="","",AV18/AU18*24*60*60*1000)</f>
        <v>8.08614184293347</v>
      </c>
      <c r="AX18" s="10" t="str">
        <f>IF(OR($E18="",AW18=""),"",TEXT($E18/AW18,IF($E18/AW18&lt;2,"0.0","0"))&amp;"x")</f>
        <v>9x</v>
      </c>
      <c r="AZ18" s="4">
        <v>13663</v>
      </c>
      <c r="BA18" s="14">
        <v>0.0009303502546296296</v>
      </c>
      <c r="BB18" s="9">
        <f>IF(AZ18="","",BA18/AZ18*24*60*60*1000)</f>
        <v>5.883207348312961</v>
      </c>
      <c r="BC18" s="10" t="str">
        <f>IF(OR($E18="",BB18=""),"",TEXT($E18/BB18,IF($E18/BB18&lt;2,"0.0","0"))&amp;"x")</f>
        <v>13x</v>
      </c>
      <c r="BE18" s="4">
        <v>13663</v>
      </c>
      <c r="BF18" s="14">
        <v>0.0007414458333333333</v>
      </c>
      <c r="BG18" s="9">
        <f>IF(BE18="","",BF18/BE18*24*60*60*1000)</f>
        <v>4.688642318670863</v>
      </c>
      <c r="BH18" s="10" t="str">
        <f>IF(OR($E18="",BG18=""),"",TEXT($E18/BG18,IF($E18/BG18&lt;2,"0.0","0"))&amp;"x")</f>
        <v>16x</v>
      </c>
      <c r="BJ18" s="4">
        <v>13663</v>
      </c>
      <c r="BK18" s="14">
        <v>0.0007473475347222221</v>
      </c>
      <c r="BL18" s="9">
        <f>IF(BJ18="","",BK18/BJ18*24*60*60*1000)</f>
        <v>4.725962599721876</v>
      </c>
      <c r="BM18" s="10" t="str">
        <f>IF(OR($E18="",BL18=""),"",TEXT($E18/BL18,IF($E18/BL18&lt;2,"0.0","0"))&amp;"x")</f>
        <v>16x</v>
      </c>
      <c r="BO18" s="4">
        <v>13663</v>
      </c>
      <c r="BP18" s="14">
        <v>0.0011211663888888888</v>
      </c>
      <c r="BQ18" s="9">
        <f>IF(BO18="","",BP18/BO18*24*60*60*1000)</f>
        <v>7.089861377442728</v>
      </c>
      <c r="BR18" s="10" t="str">
        <f>IF(OR($E18="",BQ18=""),"",TEXT($E18/BQ18,IF($E18/BQ18&lt;2,"0.0","0"))&amp;"x")</f>
        <v>11x</v>
      </c>
      <c r="BT18" s="4">
        <v>13663</v>
      </c>
      <c r="BU18" s="14">
        <v>0.0013741899421296298</v>
      </c>
      <c r="BV18" s="9">
        <f>IF(BT18="","",BU18/BT18*24*60*60*1000)</f>
        <v>8.689893215252873</v>
      </c>
      <c r="BW18" s="10" t="str">
        <f>IF(OR($E18="",BV18=""),"",TEXT($E18/BV18,IF($E18/BV18&lt;2,"0.0","0"))&amp;"x")</f>
        <v>9x</v>
      </c>
      <c r="BY18" s="4">
        <v>13663</v>
      </c>
      <c r="BZ18" s="14">
        <v>0.0015679202199074076</v>
      </c>
      <c r="CA18" s="9">
        <f>IF(BY18="","",BZ18/BY18*24*60*60*1000)</f>
        <v>9.914975261655567</v>
      </c>
      <c r="CB18" s="10" t="str">
        <f>IF(OR($E18="",CA18=""),"",TEXT($E18/CA18,IF($E18/CA18&lt;2,"0.0","0"))&amp;"x")</f>
        <v>8x</v>
      </c>
      <c r="CD18" s="4">
        <v>13663</v>
      </c>
      <c r="CE18" s="14">
        <v>0.0012651236342592592</v>
      </c>
      <c r="CF18" s="9">
        <f>IF(CD18="","",CE18/CD18*24*60*60*1000)</f>
        <v>8.000196296567372</v>
      </c>
      <c r="CG18" s="10" t="str">
        <f>IF(OR($E18="",CF18=""),"",TEXT($E18/CF18,IF($E18/CF18&lt;2,"0.0","0"))&amp;"x")</f>
        <v>10x</v>
      </c>
      <c r="CI18" s="4">
        <v>13663</v>
      </c>
      <c r="CJ18" s="14">
        <v>0.0016550815162037038</v>
      </c>
      <c r="CK18" s="9">
        <f>IF(CI18="","",CJ18/CI18*24*60*60*1000)</f>
        <v>10.466152601917589</v>
      </c>
      <c r="CL18" s="10" t="str">
        <f>IF(OR($E18="",CK18=""),"",TEXT($E18/CK18,IF($E18/CK18&lt;2,"0.0","0"))&amp;"x")</f>
        <v>7x</v>
      </c>
      <c r="CN18" s="4">
        <v>13663</v>
      </c>
      <c r="CO18" s="14">
        <v>0.0011397041087962963</v>
      </c>
      <c r="CP18" s="9">
        <f>IF(CN18="","",CO18/CN18*24*60*60*1000)</f>
        <v>7.207087389299568</v>
      </c>
      <c r="CQ18" s="10" t="str">
        <f>IF(OR($E18="",CP18=""),"",TEXT($E18/CP18,IF($E18/CP18&lt;2,"0.0","0"))&amp;"x")</f>
        <v>11x</v>
      </c>
      <c r="CS18" s="4">
        <v>13663</v>
      </c>
      <c r="CT18" s="14">
        <v>0.001738660625</v>
      </c>
      <c r="CU18" s="9">
        <f>IF(CS18="","",CT18/CS18*24*60*60*1000)</f>
        <v>10.994677450047575</v>
      </c>
      <c r="CV18" s="10" t="str">
        <f>IF(OR($E18="",CU18=""),"",TEXT($E18/CU18,IF($E18/CU18&lt;2,"0.0","0"))&amp;"x")</f>
        <v>7x</v>
      </c>
      <c r="CX18" s="4">
        <v>13663</v>
      </c>
      <c r="CY18" s="14">
        <v>0.0023259766435185184</v>
      </c>
      <c r="CZ18" s="9">
        <f>IF(CX18="","",CY18/CX18*24*60*60*1000)</f>
        <v>14.70865710312523</v>
      </c>
      <c r="DA18" s="10" t="str">
        <f>IF(OR($E18="",CZ18=""),"",TEXT($E18/CZ18,IF($E18/CZ18&lt;2,"0.0","0"))&amp;"x")</f>
        <v>5x</v>
      </c>
      <c r="DC18" s="4">
        <v>13663</v>
      </c>
      <c r="DD18" s="14">
        <v>0.01958918525462963</v>
      </c>
      <c r="DE18" s="9">
        <f>IF(DC18="","",DD18/DC18*24*60*60*1000)</f>
        <v>123.87510839493524</v>
      </c>
      <c r="DF18" s="10" t="str">
        <f>IF(OR($E18="",DE18=""),"",TEXT($E18/DE18,IF($E18/DE18&lt;2,"0.0","0"))&amp;"x")</f>
        <v>0.6x</v>
      </c>
    </row>
    <row r="19" spans="1:110" ht="12.75">
      <c r="A19" s="13" t="s">
        <v>25</v>
      </c>
      <c r="C19" s="4">
        <v>426852</v>
      </c>
      <c r="D19" s="14">
        <v>0.7514806376736111</v>
      </c>
      <c r="E19" s="9">
        <f>IF(C19="","",D19/C19*24*60*60*1000)</f>
        <v>152.10875688763318</v>
      </c>
      <c r="G19" s="4">
        <v>427730</v>
      </c>
      <c r="H19" s="14">
        <v>0.030613853206018518</v>
      </c>
      <c r="I19" s="9">
        <f>IF(G19="","",H19/G19*24*60*60*1000)</f>
        <v>6.183893851261309</v>
      </c>
      <c r="J19" s="10" t="str">
        <f>IF(OR($E19="",I19=""),"",TEXT($E19/I19,IF($E19/I19&lt;2,"0.0","0"))&amp;"x")</f>
        <v>25x</v>
      </c>
      <c r="L19" s="4">
        <v>427730</v>
      </c>
      <c r="M19" s="14">
        <v>0.029761491747685186</v>
      </c>
      <c r="N19" s="9">
        <f>IF(L19="","",M19/L19*24*60*60*1000)</f>
        <v>6.011719746101512</v>
      </c>
      <c r="O19" s="10" t="str">
        <f>IF(OR($E19="",N19=""),"",TEXT($E19/N19,IF($E19/N19&lt;2,"0.0","0"))&amp;"x")</f>
        <v>25x</v>
      </c>
      <c r="Q19" s="4">
        <v>427730</v>
      </c>
      <c r="R19" s="14">
        <v>0.02796947422453704</v>
      </c>
      <c r="S19" s="9">
        <f>IF(Q19="","",R19/Q19*24*60*60*1000)</f>
        <v>5.649738323241298</v>
      </c>
      <c r="T19" s="10" t="str">
        <f>IF(OR($E19="",S19=""),"",TEXT($E19/S19,IF($E19/S19&lt;2,"0.0","0"))&amp;"x")</f>
        <v>27x</v>
      </c>
      <c r="V19" s="4">
        <v>427730</v>
      </c>
      <c r="W19" s="14">
        <v>0.027469510590277777</v>
      </c>
      <c r="X19" s="9">
        <f>IF(V19="","",W19/V19*24*60*60*1000)</f>
        <v>5.54874737568092</v>
      </c>
      <c r="Y19" s="10" t="str">
        <f>IF(OR($E19="",X19=""),"",TEXT($E19/X19,IF($E19/X19&lt;2,"0.0","0"))&amp;"x")</f>
        <v>27x</v>
      </c>
      <c r="AA19" s="4">
        <v>427730</v>
      </c>
      <c r="AB19" s="14">
        <v>0.029482116412037036</v>
      </c>
      <c r="AC19" s="9">
        <f>IF(AA19="","",AB19/AA19*24*60*60*1000)</f>
        <v>5.955286881911486</v>
      </c>
      <c r="AD19" s="10" t="str">
        <f>IF(OR($E19="",AC19=""),"",TEXT($E19/AC19,IF($E19/AC19&lt;2,"0.0","0"))&amp;"x")</f>
        <v>26x</v>
      </c>
      <c r="AF19" s="4">
        <v>427730</v>
      </c>
      <c r="AG19" s="14">
        <v>0.029626758923611114</v>
      </c>
      <c r="AH19" s="9">
        <f>IF(AF19="","",AG19/AF19*24*60*60*1000)</f>
        <v>5.984504175531294</v>
      </c>
      <c r="AI19" s="10" t="str">
        <f>IF(OR($E19="",AH19=""),"",TEXT($E19/AH19,IF($E19/AH19&lt;2,"0.0","0"))&amp;"x")</f>
        <v>25x</v>
      </c>
      <c r="AK19" s="4">
        <v>427730</v>
      </c>
      <c r="AL19" s="14">
        <v>0.027631219594907407</v>
      </c>
      <c r="AM19" s="9">
        <f>IF(AK19="","",AL19/AK19*24*60*60*1000)</f>
        <v>5.581412042643724</v>
      </c>
      <c r="AN19" s="10" t="str">
        <f>IF(OR($E19="",AM19=""),"",TEXT($E19/AM19,IF($E19/AM19&lt;2,"0.0","0"))&amp;"x")</f>
        <v>27x</v>
      </c>
      <c r="AP19" s="4">
        <v>427730</v>
      </c>
      <c r="AQ19" s="14">
        <v>0.026428489537037036</v>
      </c>
      <c r="AR19" s="9">
        <f>IF(AP19="","",AQ19/AP19*24*60*60*1000)</f>
        <v>5.338464676314497</v>
      </c>
      <c r="AS19" s="10" t="str">
        <f>IF(OR($E19="",AR19=""),"",TEXT($E19/AR19,IF($E19/AR19&lt;2,"0.0","0"))&amp;"x")</f>
        <v>28x</v>
      </c>
      <c r="AU19" s="4">
        <v>427730</v>
      </c>
      <c r="AV19" s="14">
        <v>0.02737153949074074</v>
      </c>
      <c r="AW19" s="9">
        <f>IF(AU19="","",AV19/AU19*24*60*60*1000)</f>
        <v>5.528957547985878</v>
      </c>
      <c r="AX19" s="10" t="str">
        <f>IF(OR($E19="",AW19=""),"",TEXT($E19/AW19,IF($E19/AW19&lt;2,"0.0","0"))&amp;"x")</f>
        <v>28x</v>
      </c>
      <c r="AZ19" s="4">
        <v>427730</v>
      </c>
      <c r="BA19" s="14">
        <v>0.053161913472222225</v>
      </c>
      <c r="BB19" s="9">
        <f>IF(AZ19="","",BA19/AZ19*24*60*60*1000)</f>
        <v>10.738525060201528</v>
      </c>
      <c r="BC19" s="10" t="str">
        <f>IF(OR($E19="",BB19=""),"",TEXT($E19/BB19,IF($E19/BB19&lt;2,"0.0","0"))&amp;"x")</f>
        <v>14x</v>
      </c>
      <c r="BE19" s="4">
        <v>427730</v>
      </c>
      <c r="BF19" s="14">
        <v>0.023763885000000002</v>
      </c>
      <c r="BG19" s="9">
        <f>IF(BE19="","",BF19/BE19*24*60*60*1000)</f>
        <v>4.800223655109532</v>
      </c>
      <c r="BH19" s="10" t="str">
        <f>IF(OR($E19="",BG19=""),"",TEXT($E19/BG19,IF($E19/BG19&lt;2,"0.0","0"))&amp;"x")</f>
        <v>32x</v>
      </c>
      <c r="BJ19" s="4">
        <v>427730</v>
      </c>
      <c r="BK19" s="14">
        <v>0.025494376064814816</v>
      </c>
      <c r="BL19" s="9">
        <f>IF(BJ19="","",BK19/BJ19*24*60*60*1000)</f>
        <v>5.149776943398873</v>
      </c>
      <c r="BM19" s="10" t="str">
        <f>IF(OR($E19="",BL19=""),"",TEXT($E19/BL19,IF($E19/BL19&lt;2,"0.0","0"))&amp;"x")</f>
        <v>30x</v>
      </c>
      <c r="BO19" s="4">
        <v>427730</v>
      </c>
      <c r="BP19" s="14">
        <v>0.024907820520833332</v>
      </c>
      <c r="BQ19" s="9">
        <f>IF(BO19="","",BP19/BO19*24*60*60*1000)</f>
        <v>5.031294725644683</v>
      </c>
      <c r="BR19" s="10" t="str">
        <f>IF(OR($E19="",BQ19=""),"",TEXT($E19/BQ19,IF($E19/BQ19&lt;2,"0.0","0"))&amp;"x")</f>
        <v>30x</v>
      </c>
      <c r="BT19" s="4">
        <v>427730</v>
      </c>
      <c r="BU19" s="14">
        <v>0.02858362109953704</v>
      </c>
      <c r="BV19" s="9">
        <f>IF(BT19="","",BU19/BT19*24*60*60*1000)</f>
        <v>5.773793895681855</v>
      </c>
      <c r="BW19" s="10" t="str">
        <f>IF(OR($E19="",BV19=""),"",TEXT($E19/BV19,IF($E19/BV19&lt;2,"0.0","0"))&amp;"x")</f>
        <v>26x</v>
      </c>
      <c r="BY19" s="4">
        <v>427730</v>
      </c>
      <c r="BZ19" s="14">
        <v>0.0263769302662037</v>
      </c>
      <c r="CA19" s="9">
        <f>IF(BY19="","",BZ19/BY19*24*60*60*1000)</f>
        <v>5.328049879596942</v>
      </c>
      <c r="CB19" s="10" t="str">
        <f>IF(OR($E19="",CA19=""),"",TEXT($E19/CA19,IF($E19/CA19&lt;2,"0.0","0"))&amp;"x")</f>
        <v>29x</v>
      </c>
      <c r="CD19" s="4">
        <v>427730</v>
      </c>
      <c r="CE19" s="14">
        <v>0.029054331238425924</v>
      </c>
      <c r="CF19" s="9">
        <f>IF(CD19="","",CE19/CD19*24*60*60*1000)</f>
        <v>5.868875737030369</v>
      </c>
      <c r="CG19" s="10" t="str">
        <f>IF(OR($E19="",CF19=""),"",TEXT($E19/CF19,IF($E19/CF19&lt;2,"0.0","0"))&amp;"x")</f>
        <v>26x</v>
      </c>
      <c r="CI19" s="4">
        <v>427730</v>
      </c>
      <c r="CJ19" s="14">
        <v>0.03144494096064815</v>
      </c>
      <c r="CK19" s="9">
        <f>IF(CI19="","",CJ19/CI19*24*60*60*1000)</f>
        <v>6.351770740887943</v>
      </c>
      <c r="CL19" s="10" t="str">
        <f>IF(OR($E19="",CK19=""),"",TEXT($E19/CK19,IF($E19/CK19&lt;2,"0.0","0"))&amp;"x")</f>
        <v>24x</v>
      </c>
      <c r="CN19" s="4">
        <v>427730</v>
      </c>
      <c r="CO19" s="14">
        <v>0.029806250347222223</v>
      </c>
      <c r="CP19" s="9">
        <f>IF(CN19="","",CO19/CN19*24*60*60*1000)</f>
        <v>6.020760830430411</v>
      </c>
      <c r="CQ19" s="10" t="str">
        <f>IF(OR($E19="",CP19=""),"",TEXT($E19/CP19,IF($E19/CP19&lt;2,"0.0","0"))&amp;"x")</f>
        <v>25x</v>
      </c>
      <c r="CS19" s="4">
        <v>427730</v>
      </c>
      <c r="CT19" s="14">
        <v>0.060364979652777775</v>
      </c>
      <c r="CU19" s="9">
        <f>IF(CS19="","",CT19/CS19*24*60*60*1000)</f>
        <v>12.193519841956373</v>
      </c>
      <c r="CV19" s="10" t="str">
        <f>IF(OR($E19="",CU19=""),"",TEXT($E19/CU19,IF($E19/CU19&lt;2,"0.0","0"))&amp;"x")</f>
        <v>12x</v>
      </c>
      <c r="CX19" s="4">
        <v>427730</v>
      </c>
      <c r="CY19" s="14">
        <v>0.059856918715277777</v>
      </c>
      <c r="CZ19" s="9">
        <f>IF(CX19="","",CY19/CX19*24*60*60*1000)</f>
        <v>12.090893266780443</v>
      </c>
      <c r="DA19" s="10" t="str">
        <f>IF(OR($E19="",CZ19=""),"",TEXT($E19/CZ19,IF($E19/CZ19&lt;2,"0.0","0"))&amp;"x")</f>
        <v>13x</v>
      </c>
      <c r="DC19" s="4">
        <v>427730</v>
      </c>
      <c r="DD19" s="14">
        <v>0.4141930714814815</v>
      </c>
      <c r="DE19" s="9">
        <f>IF(DC19="","",DD19/DC19*24*60*60*1000)</f>
        <v>83.66558664578122</v>
      </c>
      <c r="DF19" s="10" t="str">
        <f>IF(OR($E19="",DE19=""),"",TEXT($E19/DE19,IF($E19/DE19&lt;2,"0.0","0"))&amp;"x")</f>
        <v>1.8x</v>
      </c>
    </row>
    <row r="20" spans="1:110" ht="12.75">
      <c r="A20" s="13" t="s">
        <v>26</v>
      </c>
      <c r="C20" s="4"/>
      <c r="D20" s="14"/>
      <c r="E20" s="9">
        <f>IF(C20="","",D20/C20*24*60*60*1000)</f>
      </c>
      <c r="G20" s="4">
        <v>212711</v>
      </c>
      <c r="H20" s="14">
        <v>0.004454744282407407</v>
      </c>
      <c r="I20" s="9">
        <f>IF(G20="","",H20/G20*24*60*60*1000)</f>
        <v>1.8094499391192747</v>
      </c>
      <c r="J20" s="10">
        <f>IF(OR($E20="",I20=""),"",TEXT($E20/I20,IF($E20/I20&lt;2,"0.0","0"))&amp;"x")</f>
      </c>
      <c r="L20" s="4">
        <v>212711</v>
      </c>
      <c r="M20" s="14">
        <v>0.004692466354166667</v>
      </c>
      <c r="N20" s="9">
        <f>IF(L20="","",M20/L20*24*60*60*1000)</f>
        <v>1.9060090592400014</v>
      </c>
      <c r="O20" s="10">
        <f>IF(OR($E20="",N20=""),"",TEXT($E20/N20,IF($E20/N20&lt;2,"0.0","0"))&amp;"x")</f>
      </c>
      <c r="Q20" s="4">
        <v>212711</v>
      </c>
      <c r="R20" s="14">
        <v>0.004793767673611111</v>
      </c>
      <c r="S20" s="9">
        <f>IF(Q20="","",R20/Q20*24*60*60*1000)</f>
        <v>1.9471561273276887</v>
      </c>
      <c r="T20" s="10">
        <f>IF(OR($E20="",S20=""),"",TEXT($E20/S20,IF($E20/S20&lt;2,"0.0","0"))&amp;"x")</f>
      </c>
      <c r="V20" s="4">
        <v>212711</v>
      </c>
      <c r="W20" s="14">
        <v>0.00437854349537037</v>
      </c>
      <c r="X20" s="9">
        <f>IF(V20="","",W20/V20*24*60*60*1000)</f>
        <v>1.7784983287183076</v>
      </c>
      <c r="Y20" s="10">
        <f>IF(OR($E20="",X20=""),"",TEXT($E20/X20,IF($E20/X20&lt;2,"0.0","0"))&amp;"x")</f>
      </c>
      <c r="AA20" s="4">
        <v>212711</v>
      </c>
      <c r="AB20" s="14">
        <v>0.004405543668981482</v>
      </c>
      <c r="AC20" s="9">
        <f>IF(AA20="","",AB20/AA20*24*60*60*1000)</f>
        <v>1.7894653920107566</v>
      </c>
      <c r="AD20" s="10">
        <f>IF(OR($E20="",AC20=""),"",TEXT($E20/AC20,IF($E20/AC20&lt;2,"0.0","0"))&amp;"x")</f>
      </c>
      <c r="AF20" s="4">
        <v>212711</v>
      </c>
      <c r="AG20" s="14">
        <v>0.004501108854166666</v>
      </c>
      <c r="AH20" s="9">
        <f>IF(AF20="","",AG20/AF20*24*60*60*1000)</f>
        <v>1.8282825288772087</v>
      </c>
      <c r="AI20" s="10">
        <f>IF(OR($E20="",AH20=""),"",TEXT($E20/AH20,IF($E20/AH20&lt;2,"0.0","0"))&amp;"x")</f>
      </c>
      <c r="AK20" s="4">
        <v>212711</v>
      </c>
      <c r="AL20" s="14">
        <v>0.004108963148148148</v>
      </c>
      <c r="AM20" s="9">
        <f>IF(AK20="","",AL20/AK20*24*60*60*1000)</f>
        <v>1.6689988576049193</v>
      </c>
      <c r="AN20" s="10">
        <f>IF(OR($E20="",AM20=""),"",TEXT($E20/AM20,IF($E20/AM20&lt;2,"0.0","0"))&amp;"x")</f>
      </c>
      <c r="AP20" s="4">
        <v>212711</v>
      </c>
      <c r="AQ20" s="14">
        <v>0.004129269965277778</v>
      </c>
      <c r="AR20" s="9">
        <f>IF(AP20="","",AQ20/AP20*24*60*60*1000)</f>
        <v>1.6772471804467097</v>
      </c>
      <c r="AS20" s="10">
        <f>IF(OR($E20="",AR20=""),"",TEXT($E20/AR20,IF($E20/AR20&lt;2,"0.0","0"))&amp;"x")</f>
      </c>
      <c r="AU20" s="4">
        <v>212711</v>
      </c>
      <c r="AV20" s="14">
        <v>0.004365824594907407</v>
      </c>
      <c r="AW20" s="9">
        <f>IF(AU20="","",AV20/AU20*24*60*60*1000)</f>
        <v>1.7733321031822518</v>
      </c>
      <c r="AX20" s="10">
        <f>IF(OR($E20="",AW20=""),"",TEXT($E20/AW20,IF($E20/AW20&lt;2,"0.0","0"))&amp;"x")</f>
      </c>
      <c r="AZ20" s="4">
        <v>212711</v>
      </c>
      <c r="BA20" s="14">
        <v>0.0024793095949074075</v>
      </c>
      <c r="BB20" s="9">
        <f>IF(AZ20="","",BA20/AZ20*24*60*60*1000)</f>
        <v>1.0070581634236122</v>
      </c>
      <c r="BC20" s="10">
        <f>IF(OR($E20="",BB20=""),"",TEXT($E20/BB20,IF($E20/BB20&lt;2,"0.0","0"))&amp;"x")</f>
      </c>
      <c r="BE20" s="4">
        <v>212711</v>
      </c>
      <c r="BF20" s="14">
        <v>0.0028847611921296295</v>
      </c>
      <c r="BG20" s="9">
        <f>IF(BE20="","",BF20/BE20*24*60*60*1000)</f>
        <v>1.1717464870175966</v>
      </c>
      <c r="BH20" s="10">
        <f>IF(OR($E20="",BG20=""),"",TEXT($E20/BG20,IF($E20/BG20&lt;2,"0.0","0"))&amp;"x")</f>
      </c>
      <c r="BJ20" s="4">
        <v>212711</v>
      </c>
      <c r="BK20" s="14">
        <v>0.0029158402430555556</v>
      </c>
      <c r="BL20" s="9">
        <f>IF(BJ20="","",BK20/BJ20*24*60*60*1000)</f>
        <v>1.1843703287559177</v>
      </c>
      <c r="BM20" s="10">
        <f>IF(OR($E20="",BL20=""),"",TEXT($E20/BL20,IF($E20/BL20&lt;2,"0.0","0"))&amp;"x")</f>
      </c>
      <c r="BO20" s="4">
        <v>212711</v>
      </c>
      <c r="BP20" s="14">
        <v>0.002837700474537037</v>
      </c>
      <c r="BQ20" s="9">
        <f>IF(BO20="","",BP20/BO20*24*60*60*1000)</f>
        <v>1.152631133321737</v>
      </c>
      <c r="BR20" s="10">
        <f>IF(OR($E20="",BQ20=""),"",TEXT($E20/BQ20,IF($E20/BQ20&lt;2,"0.0","0"))&amp;"x")</f>
      </c>
      <c r="BT20" s="4">
        <v>212711</v>
      </c>
      <c r="BU20" s="14">
        <v>0.005330004004629629</v>
      </c>
      <c r="BV20" s="9">
        <f>IF(BT20="","",BU20/BT20*24*60*60*1000)</f>
        <v>2.1649672372373785</v>
      </c>
      <c r="BW20" s="10">
        <f>IF(OR($E20="",BV20=""),"",TEXT($E20/BV20,IF($E20/BV20&lt;2,"0.0","0"))&amp;"x")</f>
      </c>
      <c r="BY20" s="4">
        <v>212711</v>
      </c>
      <c r="BZ20" s="14">
        <v>0.003283157928240741</v>
      </c>
      <c r="CA20" s="9">
        <f>IF(BY20="","",BZ20/BY20*24*60*60*1000)</f>
        <v>1.3335692324327375</v>
      </c>
      <c r="CB20" s="10">
        <f>IF(OR($E20="",CA20=""),"",TEXT($E20/CA20,IF($E20/CA20&lt;2,"0.0","0"))&amp;"x")</f>
      </c>
      <c r="CD20" s="4">
        <v>212711</v>
      </c>
      <c r="CE20" s="14">
        <v>0.0038504857291666666</v>
      </c>
      <c r="CF20" s="9">
        <f>IF(CD20="","",CE20/CD20*24*60*60*1000)</f>
        <v>1.5640092284837173</v>
      </c>
      <c r="CG20" s="10">
        <f>IF(OR($E20="",CF20=""),"",TEXT($E20/CF20,IF($E20/CF20&lt;2,"0.0","0"))&amp;"x")</f>
      </c>
      <c r="CI20" s="4">
        <v>212711</v>
      </c>
      <c r="CJ20" s="14">
        <v>0.0038030253703703705</v>
      </c>
      <c r="CK20" s="9">
        <f>IF(CI20="","",CJ20/CI20*24*60*60*1000)</f>
        <v>1.5447315465584759</v>
      </c>
      <c r="CL20" s="10">
        <f>IF(OR($E20="",CK20=""),"",TEXT($E20/CK20,IF($E20/CK20&lt;2,"0.0","0"))&amp;"x")</f>
      </c>
      <c r="CN20" s="4">
        <v>212711</v>
      </c>
      <c r="CO20" s="14">
        <v>0.0034192327314814816</v>
      </c>
      <c r="CP20" s="9">
        <f>IF(CN20="","",CO20/CN20*24*60*60*1000)</f>
        <v>1.3888407651696435</v>
      </c>
      <c r="CQ20" s="10">
        <f>IF(OR($E20="",CP20=""),"",TEXT($E20/CP20,IF($E20/CP20&lt;2,"0.0","0"))&amp;"x")</f>
      </c>
      <c r="CS20" s="4">
        <v>212711</v>
      </c>
      <c r="CT20" s="14">
        <v>0.004761904282407407</v>
      </c>
      <c r="CU20" s="9">
        <f>IF(CS20="","",CT20/CS20*24*60*60*1000)</f>
        <v>1.9342136983982965</v>
      </c>
      <c r="CV20" s="10">
        <f>IF(OR($E20="",CU20=""),"",TEXT($E20/CU20,IF($E20/CU20&lt;2,"0.0","0"))&amp;"x")</f>
      </c>
      <c r="CX20" s="4">
        <v>212711</v>
      </c>
      <c r="CY20" s="14">
        <v>0.35182118055555556</v>
      </c>
      <c r="CZ20" s="9">
        <f>IF(CX20="","",CY20/CX20*24*60*60*1000)</f>
        <v>142.90445722130028</v>
      </c>
      <c r="DA20" s="10">
        <f>IF(OR($E20="",CZ20=""),"",TEXT($E20/CZ20,IF($E20/CZ20&lt;2,"0.0","0"))&amp;"x")</f>
      </c>
      <c r="DC20" s="4">
        <v>212711</v>
      </c>
      <c r="DD20" s="14">
        <v>0.002806809675925926</v>
      </c>
      <c r="DE20" s="9">
        <f>IF(DC20="","",DD20/DC20*24*60*60*1000)</f>
        <v>1.1400837568343904</v>
      </c>
      <c r="DF20" s="10">
        <f>IF(OR($E20="",DE20=""),"",TEXT($E20/DE20,IF($E20/DE20&lt;2,"0.0","0"))&amp;"x")</f>
      </c>
    </row>
    <row r="21" spans="1:110" ht="12.75">
      <c r="A21" s="13" t="s">
        <v>27</v>
      </c>
      <c r="C21" s="4">
        <v>738200</v>
      </c>
      <c r="D21" s="5">
        <v>2.311200424895833</v>
      </c>
      <c r="E21" s="9">
        <f>IF(C21="","",D21/C21*24*60*60*1000)</f>
        <v>270.50625401110807</v>
      </c>
      <c r="G21" s="4">
        <v>2901439</v>
      </c>
      <c r="H21" s="14">
        <v>0.40693413584490745</v>
      </c>
      <c r="I21" s="9">
        <f>IF(G21="","",H21/G21*24*60*60*1000)</f>
        <v>12.117817861068248</v>
      </c>
      <c r="J21" s="10" t="str">
        <f>IF(OR($E21="",I21=""),"",TEXT($E21/I21,IF($E21/I21&lt;2,"0.0","0"))&amp;"x")</f>
        <v>22x</v>
      </c>
      <c r="L21" s="4">
        <v>2901439</v>
      </c>
      <c r="M21" s="14">
        <v>0.3833820897222222</v>
      </c>
      <c r="N21" s="9">
        <f>IF(L21="","",M21/L21*24*60*60*1000)</f>
        <v>11.41647732452759</v>
      </c>
      <c r="O21" s="10" t="str">
        <f>IF(OR($E21="",N21=""),"",TEXT($E21/N21,IF($E21/N21&lt;2,"0.0","0"))&amp;"x")</f>
        <v>24x</v>
      </c>
      <c r="Q21" s="4">
        <v>2901439</v>
      </c>
      <c r="R21" s="14">
        <v>0.6734096103935185</v>
      </c>
      <c r="S21" s="9">
        <f>IF(Q21="","",R21/Q21*24*60*60*1000)</f>
        <v>20.05301174279383</v>
      </c>
      <c r="T21" s="10" t="str">
        <f>IF(OR($E21="",S21=""),"",TEXT($E21/S21,IF($E21/S21&lt;2,"0.0","0"))&amp;"x")</f>
        <v>13x</v>
      </c>
      <c r="V21" s="4">
        <v>2901439</v>
      </c>
      <c r="W21" s="14">
        <v>0.340315132037037</v>
      </c>
      <c r="X21" s="9">
        <f>IF(V21="","",W21/V21*24*60*60*1000)</f>
        <v>10.13401536547899</v>
      </c>
      <c r="Y21" s="10" t="str">
        <f>IF(OR($E21="",X21=""),"",TEXT($E21/X21,IF($E21/X21&lt;2,"0.0","0"))&amp;"x")</f>
        <v>27x</v>
      </c>
      <c r="AA21" s="4">
        <v>2901439</v>
      </c>
      <c r="AB21" s="14">
        <v>0.32121603107638885</v>
      </c>
      <c r="AC21" s="9">
        <f>IF(AA21="","",AB21/AA21*24*60*60*1000)</f>
        <v>9.565276087141587</v>
      </c>
      <c r="AD21" s="10" t="str">
        <f>IF(OR($E21="",AC21=""),"",TEXT($E21/AC21,IF($E21/AC21&lt;2,"0.0","0"))&amp;"x")</f>
        <v>28x</v>
      </c>
      <c r="AF21" s="4">
        <v>2901439</v>
      </c>
      <c r="AG21" s="14">
        <v>0.3522166905671296</v>
      </c>
      <c r="AH21" s="9">
        <f>IF(AF21="","",AG21/AF21*24*60*60*1000)</f>
        <v>10.4884238700176</v>
      </c>
      <c r="AI21" s="10" t="str">
        <f>IF(OR($E21="",AH21=""),"",TEXT($E21/AH21,IF($E21/AH21&lt;2,"0.0","0"))&amp;"x")</f>
        <v>26x</v>
      </c>
      <c r="AK21" s="4">
        <v>2901439</v>
      </c>
      <c r="AL21" s="14">
        <v>0.316181591724537</v>
      </c>
      <c r="AM21" s="9">
        <f>IF(AK21="","",AL21/AK21*24*60*60*1000)</f>
        <v>9.415358904667649</v>
      </c>
      <c r="AN21" s="10" t="str">
        <f>IF(OR($E21="",AM21=""),"",TEXT($E21/AM21,IF($E21/AM21&lt;2,"0.0","0"))&amp;"x")</f>
        <v>29x</v>
      </c>
      <c r="AP21" s="4">
        <v>2901439</v>
      </c>
      <c r="AQ21" s="14">
        <v>0.3233420626736111</v>
      </c>
      <c r="AR21" s="9">
        <f>IF(AP21="","",AQ21/AP21*24*60*60*1000)</f>
        <v>9.62858575175973</v>
      </c>
      <c r="AS21" s="10" t="str">
        <f>IF(OR($E21="",AR21=""),"",TEXT($E21/AR21,IF($E21/AR21&lt;2,"0.0","0"))&amp;"x")</f>
        <v>28x</v>
      </c>
      <c r="AU21" s="4">
        <v>2901439</v>
      </c>
      <c r="AV21" s="14">
        <v>0.33444517128472223</v>
      </c>
      <c r="AW21" s="9">
        <f>IF(AU21="","",AV21/AU21*24*60*60*1000)</f>
        <v>9.959217753328607</v>
      </c>
      <c r="AX21" s="10" t="str">
        <f>IF(OR($E21="",AW21=""),"",TEXT($E21/AW21,IF($E21/AW21&lt;2,"0.0","0"))&amp;"x")</f>
        <v>27x</v>
      </c>
      <c r="AZ21" s="4">
        <v>2901439</v>
      </c>
      <c r="BA21" s="14">
        <v>0.3172274156365741</v>
      </c>
      <c r="BB21" s="9">
        <f>IF(AZ21="","",BA21/AZ21*24*60*60*1000)</f>
        <v>9.446501791352498</v>
      </c>
      <c r="BC21" s="10" t="str">
        <f>IF(OR($E21="",BB21=""),"",TEXT($E21/BB21,IF($E21/BB21&lt;2,"0.0","0"))&amp;"x")</f>
        <v>29x</v>
      </c>
      <c r="BE21" s="4">
        <v>2901439</v>
      </c>
      <c r="BF21" s="14">
        <v>0.3241979205324074</v>
      </c>
      <c r="BG21" s="9">
        <f>IF(BE21="","",BF21/BE21*24*60*60*1000)</f>
        <v>9.654071767147268</v>
      </c>
      <c r="BH21" s="10" t="str">
        <f>IF(OR($E21="",BG21=""),"",TEXT($E21/BG21,IF($E21/BG21&lt;2,"0.0","0"))&amp;"x")</f>
        <v>28x</v>
      </c>
      <c r="BJ21" s="4">
        <v>2901439</v>
      </c>
      <c r="BK21" s="14">
        <v>0.34365716672453706</v>
      </c>
      <c r="BL21" s="9">
        <f>IF(BJ21="","",BK21/BJ21*24*60*60*1000)</f>
        <v>10.23353556804055</v>
      </c>
      <c r="BM21" s="10" t="str">
        <f>IF(OR($E21="",BL21=""),"",TEXT($E21/BL21,IF($E21/BL21&lt;2,"0.0","0"))&amp;"x")</f>
        <v>26x</v>
      </c>
      <c r="BO21" s="4">
        <v>2901439</v>
      </c>
      <c r="BP21" s="14">
        <v>0.2999649686111111</v>
      </c>
      <c r="BQ21" s="9">
        <f>IF(BO21="","",BP21/BO21*24*60*60*1000)</f>
        <v>8.93245499491804</v>
      </c>
      <c r="BR21" s="10" t="str">
        <f>IF(OR($E21="",BQ21=""),"",TEXT($E21/BQ21,IF($E21/BQ21&lt;2,"0.0","0"))&amp;"x")</f>
        <v>30x</v>
      </c>
      <c r="BT21" s="4">
        <v>2901439</v>
      </c>
      <c r="BU21" s="14">
        <v>0.3603970618055556</v>
      </c>
      <c r="BV21" s="9">
        <f>IF(BT21="","",BU21/BT21*24*60*60*1000)</f>
        <v>10.732021641675045</v>
      </c>
      <c r="BW21" s="10" t="str">
        <f>IF(OR($E21="",BV21=""),"",TEXT($E21/BV21,IF($E21/BV21&lt;2,"0.0","0"))&amp;"x")</f>
        <v>25x</v>
      </c>
      <c r="BY21" s="4">
        <v>1500000</v>
      </c>
      <c r="BZ21" s="14">
        <v>0.22342592592592592</v>
      </c>
      <c r="CA21" s="9">
        <f>IF(BY21="","",BZ21/BY21*24*60*60*1000)</f>
        <v>12.869333333333332</v>
      </c>
      <c r="CB21" s="10" t="str">
        <f>IF(OR($E21="",CA21=""),"",TEXT($E21/CA21,IF($E21/CA21&lt;2,"0.0","0"))&amp;"x")</f>
        <v>21x</v>
      </c>
      <c r="CD21" s="4">
        <v>2901439</v>
      </c>
      <c r="CE21" s="14">
        <v>0.9990677462962964</v>
      </c>
      <c r="CF21" s="9">
        <f>IF(CD21="","",CE21/CD21*24*60*60*1000)</f>
        <v>29.750566281076388</v>
      </c>
      <c r="CG21" s="10" t="str">
        <f>IF(OR($E21="",CF21=""),"",TEXT($E21/CF21,IF($E21/CF21&lt;2,"0.0","0"))&amp;"x")</f>
        <v>9x</v>
      </c>
      <c r="CI21" s="4"/>
      <c r="CJ21" s="14"/>
      <c r="CK21" s="9">
        <f>IF(CI21="","",CJ21/CI21*24*60*60*1000)</f>
      </c>
      <c r="CL21" s="10">
        <f>IF(OR($E21="",CK21=""),"",TEXT($E21/CK21,IF($E21/CK21&lt;2,"0.0","0"))&amp;"x")</f>
      </c>
      <c r="CN21" s="4">
        <v>2901439</v>
      </c>
      <c r="CO21" s="14">
        <v>0.32272124760416665</v>
      </c>
      <c r="CP21" s="9">
        <f>IF(CN21="","",CO21/CN21*24*60*60*1000)</f>
        <v>9.610098917468193</v>
      </c>
      <c r="CQ21" s="10" t="str">
        <f>IF(OR($E21="",CP21=""),"",TEXT($E21/CP21,IF($E21/CP21&lt;2,"0.0","0"))&amp;"x")</f>
        <v>28x</v>
      </c>
      <c r="CS21" s="4">
        <v>2901439</v>
      </c>
      <c r="CT21" s="14">
        <v>0.3505658250347222</v>
      </c>
      <c r="CU21" s="9">
        <f>IF(CS21="","",CT21/CS21*24*60*60*1000)</f>
        <v>10.439263855969399</v>
      </c>
      <c r="CV21" s="10" t="str">
        <f>IF(OR($E21="",CU21=""),"",TEXT($E21/CU21,IF($E21/CU21&lt;2,"0.0","0"))&amp;"x")</f>
        <v>26x</v>
      </c>
      <c r="CX21" s="4">
        <v>2901439</v>
      </c>
      <c r="CY21" s="14">
        <v>1.0075574074074074</v>
      </c>
      <c r="CZ21" s="9">
        <f>IF(CX21="","",CY21/CX21*24*60*60*1000)</f>
        <v>30.00337418777372</v>
      </c>
      <c r="DA21" s="10" t="str">
        <f>IF(OR($E21="",CZ21=""),"",TEXT($E21/CZ21,IF($E21/CZ21&lt;2,"0.0","0"))&amp;"x")</f>
        <v>9x</v>
      </c>
      <c r="DC21" s="4"/>
      <c r="DD21" s="14"/>
      <c r="DE21" s="9">
        <f>IF(DC21="","",DD21/DC21*24*60*60*1000)</f>
      </c>
      <c r="DF21" s="10">
        <f>IF(OR($E21="",DE21=""),"",TEXT($E21/DE21,IF($E21/DE21&lt;2,"0.0","0"))&amp;"x")</f>
      </c>
    </row>
    <row r="22" spans="1:110" ht="12.75">
      <c r="A22" s="13" t="s">
        <v>28</v>
      </c>
      <c r="C22" s="4">
        <v>65535</v>
      </c>
      <c r="D22" s="14">
        <v>0.058207623159722215</v>
      </c>
      <c r="E22" s="9">
        <f>IF(C22="","",D22/C22*24*60*60*1000)</f>
        <v>76.73973664454108</v>
      </c>
      <c r="G22" s="4">
        <v>65535</v>
      </c>
      <c r="H22" s="14">
        <v>0.00827101699074074</v>
      </c>
      <c r="I22" s="9">
        <f>IF(G22="","",H22/G22*24*60*60*1000)</f>
        <v>10.904339177538718</v>
      </c>
      <c r="J22" s="10" t="str">
        <f>IF(OR($E22="",I22=""),"",TEXT($E22/I22,IF($E22/I22&lt;2,"0.0","0"))&amp;"x")</f>
        <v>7x</v>
      </c>
      <c r="L22" s="4">
        <v>65535</v>
      </c>
      <c r="M22" s="14">
        <v>0.007737817962962963</v>
      </c>
      <c r="N22" s="9">
        <f>IF(L22="","",M22/L22*24*60*60*1000)</f>
        <v>10.20138051422904</v>
      </c>
      <c r="O22" s="10" t="str">
        <f>IF(OR($E22="",N22=""),"",TEXT($E22/N22,IF($E22/N22&lt;2,"0.0","0"))&amp;"x")</f>
        <v>8x</v>
      </c>
      <c r="Q22" s="4">
        <v>65535</v>
      </c>
      <c r="R22" s="14">
        <v>0.006239361145833333</v>
      </c>
      <c r="S22" s="9">
        <f>IF(Q22="","",R22/Q22*24*60*60*1000)</f>
        <v>8.22584577706569</v>
      </c>
      <c r="T22" s="10" t="str">
        <f>IF(OR($E22="",S22=""),"",TEXT($E22/S22,IF($E22/S22&lt;2,"0.0","0"))&amp;"x")</f>
        <v>9x</v>
      </c>
      <c r="V22" s="4">
        <v>65535</v>
      </c>
      <c r="W22" s="14">
        <v>0.004927032916666667</v>
      </c>
      <c r="X22" s="9">
        <f>IF(V22="","",W22/V22*24*60*60*1000)</f>
        <v>6.495699153124285</v>
      </c>
      <c r="Y22" s="10" t="str">
        <f>IF(OR($E22="",X22=""),"",TEXT($E22/X22,IF($E22/X22&lt;2,"0.0","0"))&amp;"x")</f>
        <v>12x</v>
      </c>
      <c r="AA22" s="4">
        <v>65535</v>
      </c>
      <c r="AB22" s="14">
        <v>0.0045745941898148144</v>
      </c>
      <c r="AC22" s="9">
        <f>IF(AA22="","",AB22/AA22*24*60*60*1000)</f>
        <v>6.031051163500419</v>
      </c>
      <c r="AD22" s="10" t="str">
        <f>IF(OR($E22="",AC22=""),"",TEXT($E22/AC22,IF($E22/AC22&lt;2,"0.0","0"))&amp;"x")</f>
        <v>13x</v>
      </c>
      <c r="AF22" s="4">
        <v>65535</v>
      </c>
      <c r="AG22" s="14">
        <v>0.004903963078703703</v>
      </c>
      <c r="AH22" s="9">
        <f>IF(AF22="","",AG22/AF22*24*60*60*1000)</f>
        <v>6.465284351873044</v>
      </c>
      <c r="AI22" s="10" t="str">
        <f>IF(OR($E22="",AH22=""),"",TEXT($E22/AH22,IF($E22/AH22&lt;2,"0.0","0"))&amp;"x")</f>
        <v>12x</v>
      </c>
      <c r="AK22" s="4">
        <v>65535</v>
      </c>
      <c r="AL22" s="14">
        <v>0.0043586147916666665</v>
      </c>
      <c r="AM22" s="9">
        <f>IF(AK22="","",AL22/AK22*24*60*60*1000)</f>
        <v>5.746308354314489</v>
      </c>
      <c r="AN22" s="10" t="str">
        <f>IF(OR($E22="",AM22=""),"",TEXT($E22/AM22,IF($E22/AM22&lt;2,"0.0","0"))&amp;"x")</f>
        <v>13x</v>
      </c>
      <c r="AP22" s="4">
        <v>65535</v>
      </c>
      <c r="AQ22" s="14">
        <v>0.004467816666666667</v>
      </c>
      <c r="AR22" s="9">
        <f>IF(AP22="","",AQ22/AP22*24*60*60*1000)</f>
        <v>5.890277866788739</v>
      </c>
      <c r="AS22" s="10" t="str">
        <f>IF(OR($E22="",AR22=""),"",TEXT($E22/AR22,IF($E22/AR22&lt;2,"0.0","0"))&amp;"x")</f>
        <v>13x</v>
      </c>
      <c r="AU22" s="4">
        <v>65535</v>
      </c>
      <c r="AV22" s="14">
        <v>0.005228477731481482</v>
      </c>
      <c r="AW22" s="9">
        <f>IF(AU22="","",AV22/AU22*24*60*60*1000)</f>
        <v>6.893117814908066</v>
      </c>
      <c r="AX22" s="10" t="str">
        <f>IF(OR($E22="",AW22=""),"",TEXT($E22/AW22,IF($E22/AW22&lt;2,"0.0","0"))&amp;"x")</f>
        <v>11x</v>
      </c>
      <c r="AZ22" s="4">
        <v>65535</v>
      </c>
      <c r="BA22" s="14">
        <v>0.0037918638078703703</v>
      </c>
      <c r="BB22" s="9">
        <f>IF(AZ22="","",BA22/AZ22*24*60*60*1000)</f>
        <v>4.999115480277715</v>
      </c>
      <c r="BC22" s="10" t="str">
        <f>IF(OR($E22="",BB22=""),"",TEXT($E22/BB22,IF($E22/BB22&lt;2,"0.0","0"))&amp;"x")</f>
        <v>15x</v>
      </c>
      <c r="BE22" s="4">
        <v>65535</v>
      </c>
      <c r="BF22" s="14">
        <v>0.0035292917824074075</v>
      </c>
      <c r="BG22" s="9">
        <f>IF(BE22="","",BF22/BE22*24*60*60*1000)</f>
        <v>4.652945906767376</v>
      </c>
      <c r="BH22" s="10" t="str">
        <f>IF(OR($E22="",BG22=""),"",TEXT($E22/BG22,IF($E22/BG22&lt;2,"0.0","0"))&amp;"x")</f>
        <v>16x</v>
      </c>
      <c r="BJ22" s="4">
        <v>65535</v>
      </c>
      <c r="BK22" s="14">
        <v>0.00401674005787037</v>
      </c>
      <c r="BL22" s="9">
        <f>IF(BJ22="","",BK22/BJ22*24*60*60*1000)</f>
        <v>5.295587716487372</v>
      </c>
      <c r="BM22" s="10" t="str">
        <f>IF(OR($E22="",BL22=""),"",TEXT($E22/BL22,IF($E22/BL22&lt;2,"0.0","0"))&amp;"x")</f>
        <v>14x</v>
      </c>
      <c r="BO22" s="4">
        <v>65535</v>
      </c>
      <c r="BP22" s="14">
        <v>0.004139108078703704</v>
      </c>
      <c r="BQ22" s="9">
        <f>IF(BO22="","",BP22/BO22*24*60*60*1000)</f>
        <v>5.456915205615322</v>
      </c>
      <c r="BR22" s="10" t="str">
        <f>IF(OR($E22="",BQ22=""),"",TEXT($E22/BQ22,IF($E22/BQ22&lt;2,"0.0","0"))&amp;"x")</f>
        <v>14x</v>
      </c>
      <c r="BT22" s="4">
        <v>65535</v>
      </c>
      <c r="BU22" s="14">
        <v>0.004545717291666667</v>
      </c>
      <c r="BV22" s="9">
        <f>IF(BT22="","",BU22/BT22*24*60*60*1000)</f>
        <v>5.99298045319295</v>
      </c>
      <c r="BW22" s="10" t="str">
        <f>IF(OR($E22="",BV22=""),"",TEXT($E22/BV22,IF($E22/BV22&lt;2,"0.0","0"))&amp;"x")</f>
        <v>13x</v>
      </c>
      <c r="BY22" s="4">
        <v>65535</v>
      </c>
      <c r="BZ22" s="14">
        <v>0.005233360844907407</v>
      </c>
      <c r="CA22" s="9">
        <f>IF(BY22="","",BZ22/BY22*24*60*60*1000)</f>
        <v>6.899555611505301</v>
      </c>
      <c r="CB22" s="10" t="str">
        <f>IF(OR($E22="",CA22=""),"",TEXT($E22/CA22,IF($E22/CA22&lt;2,"0.0","0"))&amp;"x")</f>
        <v>11x</v>
      </c>
      <c r="CD22" s="4">
        <v>65535</v>
      </c>
      <c r="CE22" s="14">
        <v>0.0066301219328703705</v>
      </c>
      <c r="CF22" s="9">
        <f>IF(CD22="","",CE22/CD22*24*60*60*1000)</f>
        <v>8.741016784924087</v>
      </c>
      <c r="CG22" s="10" t="str">
        <f>IF(OR($E22="",CF22=""),"",TEXT($E22/CF22,IF($E22/CF22&lt;2,"0.0","0"))&amp;"x")</f>
        <v>9x</v>
      </c>
      <c r="CI22" s="4">
        <v>65535</v>
      </c>
      <c r="CJ22" s="14">
        <v>0.007924571909722221</v>
      </c>
      <c r="CK22" s="9">
        <f>IF(CI22="","",CJ22/CI22*24*60*60*1000)</f>
        <v>10.447593087663078</v>
      </c>
      <c r="CL22" s="10" t="str">
        <f>IF(OR($E22="",CK22=""),"",TEXT($E22/CK22,IF($E22/CK22&lt;2,"0.0","0"))&amp;"x")</f>
        <v>7x</v>
      </c>
      <c r="CN22" s="4">
        <v>65535</v>
      </c>
      <c r="CO22" s="14">
        <v>0.007355709942129629</v>
      </c>
      <c r="CP22" s="9">
        <f>IF(CN22="","",CO22/CN22*24*60*60*1000)</f>
        <v>9.69761713588159</v>
      </c>
      <c r="CQ22" s="10" t="str">
        <f>IF(OR($E22="",CP22=""),"",TEXT($E22/CP22,IF($E22/CP22&lt;2,"0.0","0"))&amp;"x")</f>
        <v>8x</v>
      </c>
      <c r="CS22" s="4">
        <v>65535</v>
      </c>
      <c r="CT22" s="14">
        <v>0.008999517141203704</v>
      </c>
      <c r="CU22" s="9">
        <f>IF(CS22="","",CT22/CS22*24*60*60*1000)</f>
        <v>11.86477883573663</v>
      </c>
      <c r="CV22" s="10" t="str">
        <f>IF(OR($E22="",CU22=""),"",TEXT($E22/CU22,IF($E22/CU22&lt;2,"0.0","0"))&amp;"x")</f>
        <v>6x</v>
      </c>
      <c r="CX22" s="4">
        <v>65535</v>
      </c>
      <c r="CY22" s="14">
        <v>0.009218558275462963</v>
      </c>
      <c r="CZ22" s="9">
        <f>IF(CX22="","",CY22/CX22*24*60*60*1000)</f>
        <v>12.153558175020981</v>
      </c>
      <c r="DA22" s="10" t="str">
        <f>IF(OR($E22="",CZ22=""),"",TEXT($E22/CZ22,IF($E22/CZ22&lt;2,"0.0","0"))&amp;"x")</f>
        <v>6x</v>
      </c>
      <c r="DC22" s="4">
        <v>65535</v>
      </c>
      <c r="DD22" s="14">
        <v>0.26973229924768516</v>
      </c>
      <c r="DE22" s="9">
        <f>IF(DC22="","",DD22/DC22*24*60*60*1000)</f>
        <v>355.60953162432287</v>
      </c>
      <c r="DF22" s="10" t="str">
        <f>IF(OR($E22="",DE22=""),"",TEXT($E22/DE22,IF($E22/DE22&lt;2,"0.0","0"))&amp;"x")</f>
        <v>0.2x</v>
      </c>
    </row>
    <row r="23" spans="1:110" ht="12.75">
      <c r="A23" s="13" t="s">
        <v>29</v>
      </c>
      <c r="C23" s="4">
        <v>40414</v>
      </c>
      <c r="D23" s="14">
        <v>0.05527448679398149</v>
      </c>
      <c r="E23" s="9">
        <f>IF(C23="","",D23/C23*24*60*60*1000)</f>
        <v>118.16983369624388</v>
      </c>
      <c r="G23" s="4">
        <v>40414</v>
      </c>
      <c r="H23" s="14">
        <v>0.007841671562500001</v>
      </c>
      <c r="I23" s="9">
        <f>IF(G23="","",H23/G23*24*60*60*1000)</f>
        <v>16.764498020487952</v>
      </c>
      <c r="J23" s="10" t="str">
        <f>IF(OR($E23="",I23=""),"",TEXT($E23/I23,IF($E23/I23&lt;2,"0.0","0"))&amp;"x")</f>
        <v>7x</v>
      </c>
      <c r="L23" s="4">
        <v>40414</v>
      </c>
      <c r="M23" s="14">
        <v>0.007767433078703704</v>
      </c>
      <c r="N23" s="9">
        <f>IF(L23="","",M23/L23*24*60*60*1000)</f>
        <v>16.605785569357153</v>
      </c>
      <c r="O23" s="10" t="str">
        <f>IF(OR($E23="",N23=""),"",TEXT($E23/N23,IF($E23/N23&lt;2,"0.0","0"))&amp;"x")</f>
        <v>7x</v>
      </c>
      <c r="Q23" s="4">
        <v>40414</v>
      </c>
      <c r="R23" s="14">
        <v>0.007209045</v>
      </c>
      <c r="S23" s="9">
        <f>IF(Q23="","",R23/Q23*24*60*60*1000)</f>
        <v>15.412022764388578</v>
      </c>
      <c r="T23" s="10" t="str">
        <f>IF(OR($E23="",S23=""),"",TEXT($E23/S23,IF($E23/S23&lt;2,"0.0","0"))&amp;"x")</f>
        <v>8x</v>
      </c>
      <c r="V23" s="4">
        <v>40414</v>
      </c>
      <c r="W23" s="14">
        <v>0.005234776400462962</v>
      </c>
      <c r="X23" s="9">
        <f>IF(V23="","",W23/V23*24*60*60*1000)</f>
        <v>11.191287202454594</v>
      </c>
      <c r="Y23" s="10" t="str">
        <f>IF(OR($E23="",X23=""),"",TEXT($E23/X23,IF($E23/X23&lt;2,"0.0","0"))&amp;"x")</f>
        <v>11x</v>
      </c>
      <c r="AA23" s="4">
        <v>40414</v>
      </c>
      <c r="AB23" s="14">
        <v>0.004766055208333333</v>
      </c>
      <c r="AC23" s="9">
        <f>IF(AA23="","",AB23/AA23*24*60*60*1000)</f>
        <v>10.18922081456921</v>
      </c>
      <c r="AD23" s="10" t="str">
        <f>IF(OR($E23="",AC23=""),"",TEXT($E23/AC23,IF($E23/AC23&lt;2,"0.0","0"))&amp;"x")</f>
        <v>12x</v>
      </c>
      <c r="AF23" s="4">
        <v>40414</v>
      </c>
      <c r="AG23" s="14">
        <v>0.005075520798611111</v>
      </c>
      <c r="AH23" s="9">
        <f>IF(AF23="","",AG23/AF23*24*60*60*1000)</f>
        <v>10.850818948879102</v>
      </c>
      <c r="AI23" s="10" t="str">
        <f>IF(OR($E23="",AH23=""),"",TEXT($E23/AH23,IF($E23/AH23&lt;2,"0.0","0"))&amp;"x")</f>
        <v>11x</v>
      </c>
      <c r="AK23" s="4">
        <v>40414</v>
      </c>
      <c r="AL23" s="14">
        <v>0.004144752303240741</v>
      </c>
      <c r="AM23" s="9">
        <f>IF(AK23="","",AL23/AK23*24*60*60*1000)</f>
        <v>8.860954100064337</v>
      </c>
      <c r="AN23" s="10" t="str">
        <f>IF(OR($E23="",AM23=""),"",TEXT($E23/AM23,IF($E23/AM23&lt;2,"0.0","0"))&amp;"x")</f>
        <v>13x</v>
      </c>
      <c r="AP23" s="4">
        <v>40414</v>
      </c>
      <c r="AQ23" s="14">
        <v>0.004238120648148149</v>
      </c>
      <c r="AR23" s="9">
        <f>IF(AP23="","",AQ23/AP23*24*60*60*1000)</f>
        <v>9.060563765031919</v>
      </c>
      <c r="AS23" s="10" t="str">
        <f>IF(OR($E23="",AR23=""),"",TEXT($E23/AR23,IF($E23/AR23&lt;2,"0.0","0"))&amp;"x")</f>
        <v>13x</v>
      </c>
      <c r="AU23" s="4">
        <v>40414</v>
      </c>
      <c r="AV23" s="14">
        <v>0.005068340856481481</v>
      </c>
      <c r="AW23" s="9">
        <f>IF(AU23="","",AV23/AU23*24*60*60*1000)</f>
        <v>10.835469144355917</v>
      </c>
      <c r="AX23" s="10" t="str">
        <f>IF(OR($E23="",AW23=""),"",TEXT($E23/AW23,IF($E23/AW23&lt;2,"0.0","0"))&amp;"x")</f>
        <v>11x</v>
      </c>
      <c r="AZ23" s="4">
        <v>40414</v>
      </c>
      <c r="BA23" s="14">
        <v>0.0036461098032407407</v>
      </c>
      <c r="BB23" s="9">
        <f>IF(AZ23="","",BA23/AZ23*24*60*60*1000)</f>
        <v>7.7949197555302625</v>
      </c>
      <c r="BC23" s="10" t="str">
        <f>IF(OR($E23="",BB23=""),"",TEXT($E23/BB23,IF($E23/BB23&lt;2,"0.0","0"))&amp;"x")</f>
        <v>15x</v>
      </c>
      <c r="BE23" s="4">
        <v>40414</v>
      </c>
      <c r="BF23" s="14">
        <v>0.0033745558796296296</v>
      </c>
      <c r="BG23" s="9">
        <f>IF(BE23="","",BF23/BE23*24*60*60*1000)</f>
        <v>7.214371950314248</v>
      </c>
      <c r="BH23" s="10" t="str">
        <f>IF(OR($E23="",BG23=""),"",TEXT($E23/BG23,IF($E23/BG23&lt;2,"0.0","0"))&amp;"x")</f>
        <v>16x</v>
      </c>
      <c r="BJ23" s="4">
        <v>40414</v>
      </c>
      <c r="BK23" s="14">
        <v>0.0035687613310185187</v>
      </c>
      <c r="BL23" s="9">
        <f>IF(BJ23="","",BK23/BJ23*24*60*60*1000)</f>
        <v>7.629558544068889</v>
      </c>
      <c r="BM23" s="10" t="str">
        <f>IF(OR($E23="",BL23=""),"",TEXT($E23/BL23,IF($E23/BL23&lt;2,"0.0","0"))&amp;"x")</f>
        <v>15x</v>
      </c>
      <c r="BO23" s="4">
        <v>40414</v>
      </c>
      <c r="BP23" s="14">
        <v>0.004203475115740741</v>
      </c>
      <c r="BQ23" s="9">
        <f>IF(BO23="","",BP23/BO23*24*60*60*1000)</f>
        <v>8.986496016231998</v>
      </c>
      <c r="BR23" s="10" t="str">
        <f>IF(OR($E23="",BQ23=""),"",TEXT($E23/BQ23,IF($E23/BQ23&lt;2,"0.0","0"))&amp;"x")</f>
        <v>13x</v>
      </c>
      <c r="BT23" s="4">
        <v>40414</v>
      </c>
      <c r="BU23" s="14">
        <v>0.004685091909722223</v>
      </c>
      <c r="BV23" s="9">
        <f>IF(BT23="","",BU23/BT23*24*60*60*1000)</f>
        <v>10.016131563319641</v>
      </c>
      <c r="BW23" s="10" t="str">
        <f>IF(OR($E23="",BV23=""),"",TEXT($E23/BV23,IF($E23/BV23&lt;2,"0.0","0"))&amp;"x")</f>
        <v>12x</v>
      </c>
      <c r="BY23" s="4">
        <v>40414</v>
      </c>
      <c r="BZ23" s="14">
        <v>0.004965441261574074</v>
      </c>
      <c r="CA23" s="9">
        <f>IF(BY23="","",BZ23/BY23*24*60*60*1000)</f>
        <v>10.615482877220765</v>
      </c>
      <c r="CB23" s="10" t="str">
        <f>IF(OR($E23="",CA23=""),"",TEXT($E23/CA23,IF($E23/CA23&lt;2,"0.0","0"))&amp;"x")</f>
        <v>11x</v>
      </c>
      <c r="CD23" s="4">
        <v>40414</v>
      </c>
      <c r="CE23" s="14">
        <v>0.007483388113425926</v>
      </c>
      <c r="CF23" s="9">
        <f>IF(CD23="","",CE23/CD23*24*60*60*1000)</f>
        <v>15.99853350324145</v>
      </c>
      <c r="CG23" s="10" t="str">
        <f>IF(OR($E23="",CF23=""),"",TEXT($E23/CF23,IF($E23/CF23&lt;2,"0.0","0"))&amp;"x")</f>
        <v>7x</v>
      </c>
      <c r="CI23" s="4">
        <v>40414</v>
      </c>
      <c r="CJ23" s="14">
        <v>0.008735929375</v>
      </c>
      <c r="CK23" s="9">
        <f>IF(CI23="","",CJ23/CI23*24*60*60*1000)</f>
        <v>18.676307665660413</v>
      </c>
      <c r="CL23" s="10" t="str">
        <f>IF(OR($E23="",CK23=""),"",TEXT($E23/CK23,IF($E23/CK23&lt;2,"0.0","0"))&amp;"x")</f>
        <v>6x</v>
      </c>
      <c r="CN23" s="4">
        <v>40414</v>
      </c>
      <c r="CO23" s="14">
        <v>0.011379289699074074</v>
      </c>
      <c r="CP23" s="9">
        <f>IF(CN23="","",CO23/CN23*24*60*60*1000)</f>
        <v>24.3274763695749</v>
      </c>
      <c r="CQ23" s="10" t="str">
        <f>IF(OR($E23="",CP23=""),"",TEXT($E23/CP23,IF($E23/CP23&lt;2,"0.0","0"))&amp;"x")</f>
        <v>5x</v>
      </c>
      <c r="CS23" s="4">
        <v>40414</v>
      </c>
      <c r="CT23" s="14">
        <v>0.008301268263888889</v>
      </c>
      <c r="CU23" s="9">
        <f>IF(CS23="","",CT23/CS23*24*60*60*1000)</f>
        <v>17.74705740584946</v>
      </c>
      <c r="CV23" s="10" t="str">
        <f>IF(OR($E23="",CU23=""),"",TEXT($E23/CU23,IF($E23/CU23&lt;2,"0.0","0"))&amp;"x")</f>
        <v>7x</v>
      </c>
      <c r="CX23" s="4">
        <v>40414</v>
      </c>
      <c r="CY23" s="14">
        <v>0.013263387175925926</v>
      </c>
      <c r="CZ23" s="9">
        <f>IF(CX23="","",CY23/CX23*24*60*60*1000)</f>
        <v>28.355437521650916</v>
      </c>
      <c r="DA23" s="10" t="str">
        <f>IF(OR($E23="",CZ23=""),"",TEXT($E23/CZ23,IF($E23/CZ23&lt;2,"0.0","0"))&amp;"x")</f>
        <v>4x</v>
      </c>
      <c r="DC23" s="4">
        <v>40414</v>
      </c>
      <c r="DD23" s="14">
        <v>0.10948364800925926</v>
      </c>
      <c r="DE23" s="9">
        <f>IF(DC23="","",DD23/DC23*24*60*60*1000)</f>
        <v>234.06213658633146</v>
      </c>
      <c r="DF23" s="10" t="str">
        <f>IF(OR($E23="",DE23=""),"",TEXT($E23/DE23,IF($E23/DE23&lt;2,"0.0","0"))&amp;"x")</f>
        <v>0.5x</v>
      </c>
    </row>
    <row r="24" spans="1:110" ht="12.75">
      <c r="A24" s="13" t="s">
        <v>30</v>
      </c>
      <c r="C24" s="4"/>
      <c r="D24" s="14"/>
      <c r="E24" s="9">
        <f>IF(C24="","",D24/C24*24*60*60*1000)</f>
      </c>
      <c r="G24" s="4"/>
      <c r="H24" s="14"/>
      <c r="I24" s="9">
        <f>IF(G24="","",H24/G24*24*60*60*1000)</f>
      </c>
      <c r="J24" s="10">
        <f>IF(OR($E24="",I24=""),"",TEXT($E24/I24,IF($E24/I24&lt;2,"0.0","0"))&amp;"x")</f>
      </c>
      <c r="L24" s="4"/>
      <c r="M24" s="14"/>
      <c r="N24" s="9">
        <f>IF(L24="","",M24/L24*24*60*60*1000)</f>
      </c>
      <c r="O24" s="10">
        <f>IF(OR($E24="",N24=""),"",TEXT($E24/N24,IF($E24/N24&lt;2,"0.0","0"))&amp;"x")</f>
      </c>
      <c r="Q24" s="4"/>
      <c r="R24" s="14"/>
      <c r="S24" s="9">
        <f>IF(Q24="","",R24/Q24*24*60*60*1000)</f>
      </c>
      <c r="T24" s="10">
        <f>IF(OR($E24="",S24=""),"",TEXT($E24/S24,IF($E24/S24&lt;2,"0.0","0"))&amp;"x")</f>
      </c>
      <c r="V24" s="4"/>
      <c r="W24" s="14"/>
      <c r="X24" s="9">
        <f>IF(V24="","",W24/V24*24*60*60*1000)</f>
      </c>
      <c r="Y24" s="10">
        <f>IF(OR($E24="",X24=""),"",TEXT($E24/X24,IF($E24/X24&lt;2,"0.0","0"))&amp;"x")</f>
      </c>
      <c r="AA24" s="4"/>
      <c r="AB24" s="14"/>
      <c r="AC24" s="9">
        <f>IF(AA24="","",AB24/AA24*24*60*60*1000)</f>
      </c>
      <c r="AD24" s="10">
        <f>IF(OR($E24="",AC24=""),"",TEXT($E24/AC24,IF($E24/AC24&lt;2,"0.0","0"))&amp;"x")</f>
      </c>
      <c r="AF24" s="4"/>
      <c r="AG24" s="14"/>
      <c r="AH24" s="9">
        <f>IF(AF24="","",AG24/AF24*24*60*60*1000)</f>
      </c>
      <c r="AI24" s="10">
        <f>IF(OR($E24="",AH24=""),"",TEXT($E24/AH24,IF($E24/AH24&lt;2,"0.0","0"))&amp;"x")</f>
      </c>
      <c r="AK24" s="4"/>
      <c r="AL24" s="14"/>
      <c r="AM24" s="9">
        <f>IF(AK24="","",AL24/AK24*24*60*60*1000)</f>
      </c>
      <c r="AN24" s="10">
        <f>IF(OR($E24="",AM24=""),"",TEXT($E24/AM24,IF($E24/AM24&lt;2,"0.0","0"))&amp;"x")</f>
      </c>
      <c r="AP24" s="4"/>
      <c r="AQ24" s="14"/>
      <c r="AR24" s="9">
        <f>IF(AP24="","",AQ24/AP24*24*60*60*1000)</f>
      </c>
      <c r="AS24" s="10">
        <f>IF(OR($E24="",AR24=""),"",TEXT($E24/AR24,IF($E24/AR24&lt;2,"0.0","0"))&amp;"x")</f>
      </c>
      <c r="AU24" s="4"/>
      <c r="AV24" s="14"/>
      <c r="AW24" s="9">
        <f>IF(AU24="","",AV24/AU24*24*60*60*1000)</f>
      </c>
      <c r="AX24" s="10">
        <f>IF(OR($E24="",AW24=""),"",TEXT($E24/AW24,IF($E24/AW24&lt;2,"0.0","0"))&amp;"x")</f>
      </c>
      <c r="AZ24" s="4"/>
      <c r="BA24" s="14"/>
      <c r="BB24" s="9">
        <f>IF(AZ24="","",BA24/AZ24*24*60*60*1000)</f>
      </c>
      <c r="BC24" s="10">
        <f>IF(OR($E24="",BB24=""),"",TEXT($E24/BB24,IF($E24/BB24&lt;2,"0.0","0"))&amp;"x")</f>
      </c>
      <c r="BE24" s="4"/>
      <c r="BF24" s="14"/>
      <c r="BG24" s="9">
        <f>IF(BE24="","",BF24/BE24*24*60*60*1000)</f>
      </c>
      <c r="BH24" s="10">
        <f>IF(OR($E24="",BG24=""),"",TEXT($E24/BG24,IF($E24/BG24&lt;2,"0.0","0"))&amp;"x")</f>
      </c>
      <c r="BJ24" s="4"/>
      <c r="BK24" s="14"/>
      <c r="BL24" s="9">
        <f>IF(BJ24="","",BK24/BJ24*24*60*60*1000)</f>
      </c>
      <c r="BM24" s="10">
        <f>IF(OR($E24="",BL24=""),"",TEXT($E24/BL24,IF($E24/BL24&lt;2,"0.0","0"))&amp;"x")</f>
      </c>
      <c r="BO24" s="4"/>
      <c r="BP24" s="14"/>
      <c r="BQ24" s="9">
        <f>IF(BO24="","",BP24/BO24*24*60*60*1000)</f>
      </c>
      <c r="BR24" s="10">
        <f>IF(OR($E24="",BQ24=""),"",TEXT($E24/BQ24,IF($E24/BQ24&lt;2,"0.0","0"))&amp;"x")</f>
      </c>
      <c r="BT24" s="4"/>
      <c r="BU24" s="14"/>
      <c r="BV24" s="9">
        <f>IF(BT24="","",BU24/BT24*24*60*60*1000)</f>
      </c>
      <c r="BW24" s="10">
        <f>IF(OR($E24="",BV24=""),"",TEXT($E24/BV24,IF($E24/BV24&lt;2,"0.0","0"))&amp;"x")</f>
      </c>
      <c r="BY24" s="4"/>
      <c r="BZ24" s="14"/>
      <c r="CA24" s="9">
        <f>IF(BY24="","",BZ24/BY24*24*60*60*1000)</f>
      </c>
      <c r="CB24" s="10">
        <f>IF(OR($E24="",CA24=""),"",TEXT($E24/CA24,IF($E24/CA24&lt;2,"0.0","0"))&amp;"x")</f>
      </c>
      <c r="CD24" s="4"/>
      <c r="CE24" s="14"/>
      <c r="CF24" s="9">
        <f>IF(CD24="","",CE24/CD24*24*60*60*1000)</f>
      </c>
      <c r="CG24" s="10">
        <f>IF(OR($E24="",CF24=""),"",TEXT($E24/CF24,IF($E24/CF24&lt;2,"0.0","0"))&amp;"x")</f>
      </c>
      <c r="CI24" s="4"/>
      <c r="CJ24" s="14"/>
      <c r="CK24" s="9">
        <f>IF(CI24="","",CJ24/CI24*24*60*60*1000)</f>
      </c>
      <c r="CL24" s="10">
        <f>IF(OR($E24="",CK24=""),"",TEXT($E24/CK24,IF($E24/CK24&lt;2,"0.0","0"))&amp;"x")</f>
      </c>
      <c r="CN24" s="4"/>
      <c r="CO24" s="14"/>
      <c r="CP24" s="9">
        <f>IF(CN24="","",CO24/CN24*24*60*60*1000)</f>
      </c>
      <c r="CQ24" s="10">
        <f>IF(OR($E24="",CP24=""),"",TEXT($E24/CP24,IF($E24/CP24&lt;2,"0.0","0"))&amp;"x")</f>
      </c>
      <c r="CS24" s="4"/>
      <c r="CT24" s="14"/>
      <c r="CU24" s="9">
        <f>IF(CS24="","",CT24/CS24*24*60*60*1000)</f>
      </c>
      <c r="CV24" s="10">
        <f>IF(OR($E24="",CU24=""),"",TEXT($E24/CU24,IF($E24/CU24&lt;2,"0.0","0"))&amp;"x")</f>
      </c>
      <c r="CX24" s="4"/>
      <c r="CY24" s="14"/>
      <c r="CZ24" s="9">
        <f>IF(CX24="","",CY24/CX24*24*60*60*1000)</f>
      </c>
      <c r="DA24" s="10">
        <f>IF(OR($E24="",CZ24=""),"",TEXT($E24/CZ24,IF($E24/CZ24&lt;2,"0.0","0"))&amp;"x")</f>
      </c>
      <c r="DC24" s="4"/>
      <c r="DD24" s="14"/>
      <c r="DE24" s="9">
        <f>IF(DC24="","",DD24/DC24*24*60*60*1000)</f>
      </c>
      <c r="DF24" s="10">
        <f>IF(OR($E24="",DE24=""),"",TEXT($E24/DE24,IF($E24/DE24&lt;2,"0.0","0"))&amp;"x")</f>
      </c>
    </row>
    <row r="25" spans="6:70" ht="12.75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102" ht="12.75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02" ht="12.75">
      <c r="A27" s="16" t="s">
        <v>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</sheetData>
  <sheetProtection selectLockedCells="1" selectUnlockedCells="1"/>
  <mergeCells count="43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2.57421875" defaultRowHeight="12.75"/>
  <cols>
    <col min="1" max="1" width="22.421875" style="0" customWidth="1"/>
    <col min="2" max="2" width="2.00390625" style="0" customWidth="1"/>
    <col min="3" max="3" width="11.140625" style="0" customWidth="1"/>
    <col min="4" max="4" width="9.28125" style="0" customWidth="1"/>
    <col min="5" max="5" width="7.8515625" style="0" customWidth="1"/>
    <col min="6" max="6" width="2.00390625" style="0" customWidth="1"/>
    <col min="7" max="7" width="9.57421875" style="0" customWidth="1"/>
    <col min="8" max="8" width="5.421875" style="0" customWidth="1"/>
    <col min="9" max="9" width="7.8515625" style="0" customWidth="1"/>
    <col min="10" max="10" width="8.140625" style="0" customWidth="1"/>
    <col min="11" max="11" width="2.00390625" style="0" customWidth="1"/>
    <col min="12" max="12" width="9.57421875" style="0" customWidth="1"/>
    <col min="13" max="13" width="5.421875" style="0" customWidth="1"/>
    <col min="14" max="14" width="7.8515625" style="0" customWidth="1"/>
    <col min="15" max="15" width="8.140625" style="0" customWidth="1"/>
    <col min="16" max="16" width="2.00390625" style="0" customWidth="1"/>
    <col min="17" max="17" width="9.57421875" style="0" customWidth="1"/>
    <col min="18" max="18" width="5.421875" style="0" customWidth="1"/>
    <col min="19" max="19" width="7.8515625" style="0" customWidth="1"/>
    <col min="20" max="20" width="8.140625" style="0" customWidth="1"/>
    <col min="21" max="21" width="2.00390625" style="0" customWidth="1"/>
    <col min="22" max="22" width="9.57421875" style="0" customWidth="1"/>
    <col min="23" max="23" width="5.421875" style="0" customWidth="1"/>
    <col min="24" max="24" width="7.8515625" style="0" customWidth="1"/>
    <col min="25" max="25" width="8.140625" style="0" customWidth="1"/>
    <col min="26" max="16384" width="11.57421875" style="0" customWidth="1"/>
  </cols>
  <sheetData>
    <row r="1" spans="1:45" ht="12.75">
      <c r="A1" s="1" t="s">
        <v>33</v>
      </c>
      <c r="B1" t="s">
        <v>1</v>
      </c>
      <c r="C1" s="1" t="s">
        <v>2</v>
      </c>
      <c r="D1" s="2"/>
      <c r="E1" s="2"/>
      <c r="F1" s="15" t="s">
        <v>1</v>
      </c>
      <c r="G1" s="1" t="s">
        <v>3</v>
      </c>
      <c r="H1" s="1"/>
      <c r="I1" s="2">
        <v>41102</v>
      </c>
      <c r="J1" s="2"/>
      <c r="K1" s="15" t="s">
        <v>1</v>
      </c>
      <c r="L1" s="1" t="s">
        <v>3</v>
      </c>
      <c r="M1" s="1"/>
      <c r="N1" s="2">
        <v>41101</v>
      </c>
      <c r="O1" s="2"/>
      <c r="P1" s="15" t="s">
        <v>1</v>
      </c>
      <c r="Q1" s="1" t="s">
        <v>3</v>
      </c>
      <c r="R1" s="1"/>
      <c r="S1" s="2">
        <v>41092</v>
      </c>
      <c r="T1" s="2"/>
      <c r="U1" s="15" t="s">
        <v>1</v>
      </c>
      <c r="V1" s="1" t="s">
        <v>3</v>
      </c>
      <c r="W1" s="1"/>
      <c r="X1" s="2"/>
      <c r="Y1" s="2"/>
      <c r="AA1" s="17"/>
      <c r="AB1" s="17"/>
      <c r="AC1" s="17"/>
      <c r="AD1" s="17"/>
      <c r="AF1" s="17"/>
      <c r="AG1" s="17"/>
      <c r="AH1" s="17"/>
      <c r="AI1" s="17"/>
      <c r="AK1" s="17"/>
      <c r="AL1" s="17"/>
      <c r="AM1" s="17"/>
      <c r="AN1" s="17"/>
      <c r="AP1" s="17"/>
      <c r="AQ1" s="17"/>
      <c r="AR1" s="17"/>
      <c r="AS1" s="17"/>
    </row>
    <row r="2" spans="1:25" ht="12.75">
      <c r="A2" s="3" t="s">
        <v>4</v>
      </c>
      <c r="C2" s="4">
        <f>SUM(C4:C11)</f>
        <v>4805363</v>
      </c>
      <c r="D2" s="5">
        <f>SUM(D4:D11)</f>
        <v>15.825690146921296</v>
      </c>
      <c r="E2" s="6">
        <f>D2/C2*24*60*60*1000</f>
        <v>284.5445034420917</v>
      </c>
      <c r="F2" s="15"/>
      <c r="G2" s="4">
        <f>SUM(G4:G11)</f>
        <v>2749301</v>
      </c>
      <c r="H2" s="7">
        <f>SUM(H4:H11)</f>
        <v>0.1442092748263889</v>
      </c>
      <c r="I2" s="6">
        <f>H2/G2*24*60*60*1000</f>
        <v>4.531945154422888</v>
      </c>
      <c r="J2" s="8" t="str">
        <f>TEXT($E2/I2,IF($E2/I2&lt;2,"0.0","0"))&amp;"x"</f>
        <v>63x</v>
      </c>
      <c r="K2" s="15"/>
      <c r="L2" s="4">
        <f>SUM(L4:L11)</f>
        <v>2749301</v>
      </c>
      <c r="M2" s="7">
        <f>SUM(M4:M11)</f>
        <v>0.1416654533449074</v>
      </c>
      <c r="N2" s="6">
        <f>M2/L2*24*60*60*1000</f>
        <v>4.45200258865799</v>
      </c>
      <c r="O2" s="8" t="str">
        <f>TEXT($E2/N2,IF($E2/N2&lt;2,"0.0","0"))&amp;"x"</f>
        <v>64x</v>
      </c>
      <c r="P2" s="15"/>
      <c r="Q2" s="4">
        <f>SUM(Q4:Q11)</f>
        <v>2749301</v>
      </c>
      <c r="R2" s="7">
        <f>SUM(R4:R11)</f>
        <v>0.18207831625000004</v>
      </c>
      <c r="S2" s="6">
        <f>R2/Q2*24*60*60*1000</f>
        <v>5.722024079575136</v>
      </c>
      <c r="T2" s="8" t="str">
        <f>TEXT($E2/S2,IF($E2/S2&lt;2,"0.0","0"))&amp;"x"</f>
        <v>50x</v>
      </c>
      <c r="U2" s="15"/>
      <c r="V2" s="4">
        <f>SUM(V4:V11)</f>
        <v>2749301</v>
      </c>
      <c r="W2" s="7">
        <f>SUM(W4:W11)</f>
        <v>0.32901604284722225</v>
      </c>
      <c r="X2" s="6">
        <f>W2/V2*24*60*60*1000</f>
        <v>10.339714022582466</v>
      </c>
      <c r="Y2" s="8" t="str">
        <f>TEXT($E2/X2,IF($E2/X2&lt;2,"0.0","0"))&amp;"x"</f>
        <v>28x</v>
      </c>
    </row>
    <row r="3" spans="1:25" ht="12.75">
      <c r="A3" s="11" t="s">
        <v>5</v>
      </c>
      <c r="C3" s="11" t="s">
        <v>6</v>
      </c>
      <c r="D3" s="11" t="s">
        <v>7</v>
      </c>
      <c r="E3" s="12" t="s">
        <v>8</v>
      </c>
      <c r="F3" s="15"/>
      <c r="G3" s="11" t="s">
        <v>6</v>
      </c>
      <c r="H3" s="11" t="s">
        <v>7</v>
      </c>
      <c r="I3" s="12" t="s">
        <v>8</v>
      </c>
      <c r="J3" s="12" t="s">
        <v>9</v>
      </c>
      <c r="K3" s="15"/>
      <c r="L3" s="11" t="s">
        <v>6</v>
      </c>
      <c r="M3" s="11" t="s">
        <v>7</v>
      </c>
      <c r="N3" s="12" t="s">
        <v>8</v>
      </c>
      <c r="O3" s="12" t="s">
        <v>9</v>
      </c>
      <c r="P3" s="15"/>
      <c r="Q3" s="11" t="s">
        <v>6</v>
      </c>
      <c r="R3" s="11" t="s">
        <v>7</v>
      </c>
      <c r="S3" s="12" t="s">
        <v>8</v>
      </c>
      <c r="T3" s="12" t="s">
        <v>9</v>
      </c>
      <c r="U3" s="15"/>
      <c r="V3" s="11" t="s">
        <v>6</v>
      </c>
      <c r="W3" s="11" t="s">
        <v>7</v>
      </c>
      <c r="X3" s="12" t="s">
        <v>8</v>
      </c>
      <c r="Y3" s="12" t="s">
        <v>9</v>
      </c>
    </row>
    <row r="4" spans="1:25" ht="12.75">
      <c r="A4" s="13" t="s">
        <v>17</v>
      </c>
      <c r="C4" s="4">
        <v>22298</v>
      </c>
      <c r="D4" s="14">
        <v>0.01923611111111111</v>
      </c>
      <c r="E4" s="9">
        <f>IF(C4="","",D4/C4*24*60*60*1000)</f>
        <v>74.53583281011748</v>
      </c>
      <c r="F4" s="15"/>
      <c r="G4" s="4">
        <v>22298</v>
      </c>
      <c r="H4" s="14">
        <v>0.0004625325115740741</v>
      </c>
      <c r="I4" s="9">
        <f>IF(G4="","",H4/G4*24*60*60*1000)</f>
        <v>1.792214952013634</v>
      </c>
      <c r="J4" s="10" t="str">
        <f>IF(OR($E4="",I4=""),"",TEXT($E4/I4,IF($E4/I4&lt;2,"0.0","0"))&amp;"x")</f>
        <v>42x</v>
      </c>
      <c r="K4" s="15"/>
      <c r="L4" s="4">
        <v>22298</v>
      </c>
      <c r="M4" s="14">
        <v>0.0004925077314814815</v>
      </c>
      <c r="N4" s="9">
        <f>IF(L4="","",M4/L4*24*60*60*1000)</f>
        <v>1.9083625437258949</v>
      </c>
      <c r="O4" s="10" t="str">
        <f>IF(OR($E4="",N4=""),"",TEXT($E4/N4,IF($E4/N4&lt;2,"0.0","0"))&amp;"x")</f>
        <v>39x</v>
      </c>
      <c r="P4" s="15"/>
      <c r="Q4" s="4">
        <v>22298</v>
      </c>
      <c r="R4" s="14">
        <v>0.0004039499421296296</v>
      </c>
      <c r="S4" s="9">
        <f>IF(Q4="","",R4/Q4*24*60*60*1000)</f>
        <v>1.5652199748856397</v>
      </c>
      <c r="T4" s="10" t="str">
        <f>IF(OR($E4="",S4=""),"",TEXT($E4/S4,IF($E4/S4&lt;2,"0.0","0"))&amp;"x")</f>
        <v>48x</v>
      </c>
      <c r="U4" s="15"/>
      <c r="V4" s="4">
        <v>22298</v>
      </c>
      <c r="W4" s="14">
        <v>0.00033614450231481477</v>
      </c>
      <c r="X4" s="9">
        <f>IF(V4="","",W4/V4*24*60*60*1000)</f>
        <v>1.3024883397614133</v>
      </c>
      <c r="Y4" s="10" t="str">
        <f>IF(OR($E4="",X4=""),"",TEXT($E4/X4,IF($E4/X4&lt;2,"0.0","0"))&amp;"x")</f>
        <v>57x</v>
      </c>
    </row>
    <row r="5" spans="1:25" ht="12.75">
      <c r="A5" s="13" t="s">
        <v>20</v>
      </c>
      <c r="C5" s="4">
        <v>38295</v>
      </c>
      <c r="D5" s="14">
        <v>0.07662037037037037</v>
      </c>
      <c r="E5" s="9">
        <f>IF(C5="","",D5/C5*24*60*60*1000)</f>
        <v>172.86852069460764</v>
      </c>
      <c r="F5" s="15"/>
      <c r="G5" s="4">
        <v>38295</v>
      </c>
      <c r="H5" s="14">
        <v>0.0016814490162037038</v>
      </c>
      <c r="I5" s="9">
        <f>IF(G5="","",H5/G5*24*60*60*1000)</f>
        <v>3.7936335030682855</v>
      </c>
      <c r="J5" s="10" t="str">
        <f>IF(OR($E5="",I5=""),"",TEXT($E5/I5,IF($E5/I5&lt;2,"0.0","0"))&amp;"x")</f>
        <v>46x</v>
      </c>
      <c r="K5" s="15"/>
      <c r="L5" s="4">
        <v>38295</v>
      </c>
      <c r="M5" s="14">
        <v>0.0018601354050925927</v>
      </c>
      <c r="N5" s="9">
        <f>IF(L5="","",M5/L5*24*60*60*1000)</f>
        <v>4.1967802324063195</v>
      </c>
      <c r="O5" s="10" t="str">
        <f>IF(OR($E5="",N5=""),"",TEXT($E5/N5,IF($E5/N5&lt;2,"0.0","0"))&amp;"x")</f>
        <v>41x</v>
      </c>
      <c r="P5" s="15"/>
      <c r="Q5" s="4">
        <v>38295</v>
      </c>
      <c r="R5" s="14">
        <v>0.0018249401967592594</v>
      </c>
      <c r="S5" s="9">
        <f>IF(Q5="","",R5/Q5*24*60*60*1000)</f>
        <v>4.117373886930409</v>
      </c>
      <c r="T5" s="10" t="str">
        <f>IF(OR($E5="",S5=""),"",TEXT($E5/S5,IF($E5/S5&lt;2,"0.0","0"))&amp;"x")</f>
        <v>42x</v>
      </c>
      <c r="U5" s="15"/>
      <c r="V5" s="4">
        <v>38295</v>
      </c>
      <c r="W5" s="14">
        <v>0.0015814003009259258</v>
      </c>
      <c r="X5" s="9">
        <f>IF(V5="","",W5/V5*24*60*60*1000)</f>
        <v>3.5679066718892805</v>
      </c>
      <c r="Y5" s="10" t="str">
        <f>IF(OR($E5="",X5=""),"",TEXT($E5/X5,IF($E5/X5&lt;2,"0.0","0"))&amp;"x")</f>
        <v>48x</v>
      </c>
    </row>
    <row r="6" spans="1:25" ht="12.75">
      <c r="A6" s="13" t="s">
        <v>14</v>
      </c>
      <c r="C6" s="4">
        <v>585018</v>
      </c>
      <c r="D6" s="5">
        <v>2.056099537037037</v>
      </c>
      <c r="E6" s="9">
        <f>IF(C6="","",D6/C6*24*60*60*1000)</f>
        <v>303.6607420626374</v>
      </c>
      <c r="F6" s="15"/>
      <c r="G6" s="4">
        <v>2688708</v>
      </c>
      <c r="H6" s="14">
        <v>0.14206529329861112</v>
      </c>
      <c r="I6" s="9">
        <f>IF(G6="","",H6/G6*24*60*60*1000)</f>
        <v>4.5651819911273375</v>
      </c>
      <c r="J6" s="10" t="str">
        <f>IF(OR($E6="",I6=""),"",TEXT($E6/I6,IF($E6/I6&lt;2,"0.0","0"))&amp;"x")</f>
        <v>67x</v>
      </c>
      <c r="K6" s="15"/>
      <c r="L6" s="4">
        <v>2688708</v>
      </c>
      <c r="M6" s="14">
        <v>0.13931281020833333</v>
      </c>
      <c r="N6" s="9">
        <f>IF(L6="","",M6/L6*24*60*60*1000)</f>
        <v>4.476732617301693</v>
      </c>
      <c r="O6" s="10" t="str">
        <f>IF(OR($E6="",N6=""),"",TEXT($E6/N6,IF($E6/N6&lt;2,"0.0","0"))&amp;"x")</f>
        <v>68x</v>
      </c>
      <c r="P6" s="15"/>
      <c r="Q6" s="4">
        <v>2688708</v>
      </c>
      <c r="R6" s="14">
        <v>0.17984942611111113</v>
      </c>
      <c r="S6" s="9">
        <f>IF(Q6="","",R6/Q6*24*60*60*1000)</f>
        <v>5.779352170633628</v>
      </c>
      <c r="T6" s="10" t="str">
        <f>IF(OR($E6="",S6=""),"",TEXT($E6/S6,IF($E6/S6&lt;2,"0.0","0"))&amp;"x")</f>
        <v>53x</v>
      </c>
      <c r="U6" s="15"/>
      <c r="V6" s="4">
        <v>2688708</v>
      </c>
      <c r="W6" s="14">
        <v>0.3270984980439815</v>
      </c>
      <c r="X6" s="9">
        <f>IF(V6="","",W6/V6*24*60*60*1000)</f>
        <v>10.511111742517222</v>
      </c>
      <c r="Y6" s="10" t="str">
        <f>IF(OR($E6="",X6=""),"",TEXT($E6/X6,IF($E6/X6&lt;2,"0.0","0"))&amp;"x")</f>
        <v>29x</v>
      </c>
    </row>
    <row r="7" spans="1:25" ht="12.75">
      <c r="A7" s="13" t="s">
        <v>21</v>
      </c>
      <c r="C7" s="4">
        <v>806672</v>
      </c>
      <c r="D7" s="5">
        <v>1.3963052278935184</v>
      </c>
      <c r="E7" s="9">
        <f>IF(C7="","",D7/C7*24*60*60*1000)</f>
        <v>149.55368686405376</v>
      </c>
      <c r="F7" s="15"/>
      <c r="G7" s="4"/>
      <c r="H7" s="14"/>
      <c r="I7" s="9">
        <f>IF(G7="","",H7/G7*24*60*60*1000)</f>
      </c>
      <c r="J7" s="10">
        <f>IF(OR($E7="",I7=""),"",TEXT($E7/I7,IF($E7/I7&lt;2,"0.0","0"))&amp;"x")</f>
      </c>
      <c r="K7" s="15"/>
      <c r="L7" s="4"/>
      <c r="M7" s="14"/>
      <c r="N7" s="9">
        <f>IF(L7="","",M7/L7*24*60*60*1000)</f>
      </c>
      <c r="O7" s="10">
        <f>IF(OR($E7="",N7=""),"",TEXT($E7/N7,IF($E7/N7&lt;2,"0.0","0"))&amp;"x")</f>
      </c>
      <c r="P7" s="15"/>
      <c r="Q7" s="4"/>
      <c r="R7" s="14"/>
      <c r="S7" s="9">
        <f>IF(Q7="","",R7/Q7*24*60*60*1000)</f>
      </c>
      <c r="T7" s="10">
        <f>IF(OR($E7="",S7=""),"",TEXT($E7/S7,IF($E7/S7&lt;2,"0.0","0"))&amp;"x")</f>
      </c>
      <c r="U7" s="15"/>
      <c r="V7" s="4"/>
      <c r="W7" s="14"/>
      <c r="X7" s="9">
        <f>IF(V7="","",W7/V7*24*60*60*1000)</f>
      </c>
      <c r="Y7" s="10">
        <f>IF(OR($E7="",X7=""),"",TEXT($E7/X7,IF($E7/X7&lt;2,"0.0","0"))&amp;"x")</f>
      </c>
    </row>
    <row r="8" spans="1:25" ht="12.75">
      <c r="A8" s="13" t="s">
        <v>26</v>
      </c>
      <c r="C8" s="4">
        <v>211690</v>
      </c>
      <c r="D8" s="14">
        <v>0.013789173275462963</v>
      </c>
      <c r="E8" s="9">
        <f>IF(C8="","",D8/C8*24*60*60*1000)</f>
        <v>5.6279681184751285</v>
      </c>
      <c r="F8" s="15"/>
      <c r="G8" s="4"/>
      <c r="H8" s="14"/>
      <c r="I8" s="9">
        <f>IF(G8="","",H8/G8*24*60*60*1000)</f>
      </c>
      <c r="J8" s="10">
        <f>IF(OR($E8="",I8=""),"",TEXT($E8/I8,IF($E8/I8&lt;2,"0.0","0"))&amp;"x")</f>
      </c>
      <c r="K8" s="15"/>
      <c r="L8" s="4"/>
      <c r="M8" s="14"/>
      <c r="N8" s="9">
        <f>IF(L8="","",M8/L8*24*60*60*1000)</f>
      </c>
      <c r="O8" s="10">
        <f>IF(OR($E8="",N8=""),"",TEXT($E8/N8,IF($E8/N8&lt;2,"0.0","0"))&amp;"x")</f>
      </c>
      <c r="P8" s="15"/>
      <c r="Q8" s="4"/>
      <c r="R8" s="14"/>
      <c r="S8" s="9">
        <f>IF(Q8="","",R8/Q8*24*60*60*1000)</f>
      </c>
      <c r="T8" s="10">
        <f>IF(OR($E8="",S8=""),"",TEXT($E8/S8,IF($E8/S8&lt;2,"0.0","0"))&amp;"x")</f>
      </c>
      <c r="U8" s="15"/>
      <c r="V8" s="4"/>
      <c r="W8" s="14"/>
      <c r="X8" s="9">
        <f>IF(V8="","",W8/V8*24*60*60*1000)</f>
      </c>
      <c r="Y8" s="10">
        <f>IF(OR($E8="",X8=""),"",TEXT($E8/X8,IF($E8/X8&lt;2,"0.0","0"))&amp;"x")</f>
      </c>
    </row>
    <row r="9" spans="1:25" ht="12.75">
      <c r="A9" s="13" t="s">
        <v>27</v>
      </c>
      <c r="C9" s="4">
        <v>2901439</v>
      </c>
      <c r="D9" s="5">
        <v>11.423615393518519</v>
      </c>
      <c r="E9" s="9">
        <f>IF(C9="","",D9/C9*24*60*60*1000)</f>
        <v>340.17615741706095</v>
      </c>
      <c r="F9" s="15"/>
      <c r="G9" s="4"/>
      <c r="H9" s="14"/>
      <c r="I9" s="9">
        <f>IF(G9="","",H9/G9*24*60*60*1000)</f>
      </c>
      <c r="J9" s="10">
        <f>IF(OR($E9="",I9=""),"",TEXT($E9/I9,IF($E9/I9&lt;2,"0.0","0"))&amp;"x")</f>
      </c>
      <c r="K9" s="15"/>
      <c r="L9" s="4"/>
      <c r="M9" s="14"/>
      <c r="N9" s="9">
        <f>IF(L9="","",M9/L9*24*60*60*1000)</f>
      </c>
      <c r="O9" s="10">
        <f>IF(OR($E9="",N9=""),"",TEXT($E9/N9,IF($E9/N9&lt;2,"0.0","0"))&amp;"x")</f>
      </c>
      <c r="P9" s="15"/>
      <c r="Q9" s="4"/>
      <c r="R9" s="14"/>
      <c r="S9" s="9">
        <f>IF(Q9="","",R9/Q9*24*60*60*1000)</f>
      </c>
      <c r="T9" s="10">
        <f>IF(OR($E9="",S9=""),"",TEXT($E9/S9,IF($E9/S9&lt;2,"0.0","0"))&amp;"x")</f>
      </c>
      <c r="U9" s="15"/>
      <c r="V9" s="4"/>
      <c r="W9" s="14"/>
      <c r="X9" s="9">
        <f>IF(V9="","",W9/V9*24*60*60*1000)</f>
      </c>
      <c r="Y9" s="10">
        <f>IF(OR($E9="",X9=""),"",TEXT($E9/X9,IF($E9/X9&lt;2,"0.0","0"))&amp;"x")</f>
      </c>
    </row>
    <row r="10" spans="1:25" ht="12.75">
      <c r="A10" s="13" t="s">
        <v>30</v>
      </c>
      <c r="C10" s="4">
        <v>239951</v>
      </c>
      <c r="D10" s="14">
        <v>0.8400243337152777</v>
      </c>
      <c r="E10" s="9">
        <f>IF(C10="","",D10/C10*24*60*60*1000)</f>
        <v>302.4705145342174</v>
      </c>
      <c r="F10" s="15"/>
      <c r="G10" s="4"/>
      <c r="H10" s="14"/>
      <c r="I10" s="9">
        <f>IF(G10="","",H10/G10*24*60*60*1000)</f>
      </c>
      <c r="J10" s="10">
        <f>IF(OR($E10="",I10=""),"",TEXT($E10/I10,IF($E10/I10&lt;2,"0.0","0"))&amp;"x")</f>
      </c>
      <c r="K10" s="15"/>
      <c r="L10" s="4"/>
      <c r="M10" s="14"/>
      <c r="N10" s="9">
        <f>IF(L10="","",M10/L10*24*60*60*1000)</f>
      </c>
      <c r="O10" s="10">
        <f>IF(OR($E10="",N10=""),"",TEXT($E10/N10,IF($E10/N10&lt;2,"0.0","0"))&amp;"x")</f>
      </c>
      <c r="P10" s="15"/>
      <c r="Q10" s="4"/>
      <c r="R10" s="14"/>
      <c r="S10" s="9">
        <f>IF(Q10="","",R10/Q10*24*60*60*1000)</f>
      </c>
      <c r="T10" s="10">
        <f>IF(OR($E10="",S10=""),"",TEXT($E10/S10,IF($E10/S10&lt;2,"0.0","0"))&amp;"x")</f>
      </c>
      <c r="U10" s="15"/>
      <c r="V10" s="4"/>
      <c r="W10" s="14"/>
      <c r="X10" s="9">
        <f>IF(V10="","",W10/V10*24*60*60*1000)</f>
      </c>
      <c r="Y10" s="10">
        <f>IF(OR($E10="",X10=""),"",TEXT($E10/X10,IF($E10/X10&lt;2,"0.0","0"))&amp;"x")</f>
      </c>
    </row>
    <row r="11" spans="6:25" ht="12.75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57" ht="12.75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2012-05-25T05:30:45Z</dcterms:created>
  <dcterms:modified xsi:type="dcterms:W3CDTF">2012-08-21T01:20:46Z</dcterms:modified>
  <cp:category/>
  <cp:version/>
  <cp:contentType/>
  <cp:contentStatus/>
  <cp:revision>269</cp:revision>
</cp:coreProperties>
</file>