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5" activeTab="0"/>
  </bookViews>
  <sheets>
    <sheet name="simultaneously" sheetId="1" r:id="rId1"/>
    <sheet name="independently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4" authorId="0">
      <text>
        <r>
          <rPr>
            <sz val="10"/>
            <rFont val="Arial"/>
            <family val="2"/>
          </rPr>
          <t>Estimated, because import crashed</t>
        </r>
      </text>
    </comment>
    <comment ref="C17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29" authorId="0">
      <text>
        <r>
          <rPr>
            <sz val="10"/>
            <rFont val="Arial"/>
            <family val="2"/>
          </rPr>
          <t>Previous version</t>
        </r>
      </text>
    </comment>
    <comment ref="D1" authorId="0">
      <text>
        <r>
          <rPr>
            <sz val="10"/>
            <rFont val="Arial"/>
            <family val="2"/>
          </rPr>
          <t>Partial import</t>
        </r>
      </text>
    </comment>
    <comment ref="EB29" authorId="0">
      <text>
        <r>
          <rPr>
            <sz val="10"/>
            <rFont val="Arial"/>
            <family val="2"/>
          </rPr>
          <t>Estimated, because import crashed</t>
        </r>
      </text>
    </comment>
    <comment ref="ED1" authorId="0">
      <text>
        <r>
          <rPr>
            <sz val="10"/>
            <rFont val="Arial"/>
            <family val="2"/>
          </rPr>
          <t>Partial import affecting slowest datasource</t>
        </r>
      </text>
    </comment>
    <comment ref="EI1" authorId="0">
      <text>
        <r>
          <rPr>
            <sz val="10"/>
            <rFont val="Arial"/>
            <family val="2"/>
          </rPr>
          <t>Partial import, but slowest datasource unaffected</t>
        </r>
      </text>
    </comment>
    <comment ref="EN1" authorId="0">
      <text>
        <r>
          <rPr>
            <sz val="10"/>
            <rFont val="Arial"/>
            <family val="2"/>
          </rPr>
          <t>Partial import</t>
        </r>
      </text>
    </comment>
    <comment ref="FH1" authorId="0">
      <text>
        <r>
          <rPr>
            <sz val="10"/>
            <rFont val="Arial"/>
            <family val="2"/>
          </rPr>
          <t>Partial import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<sst xmlns="http://schemas.openxmlformats.org/spreadsheetml/2006/main" count="276" uniqueCount="48">
  <si>
    <t>Simultaneously</t>
  </si>
  <si>
    <t xml:space="preserve"> </t>
  </si>
  <si>
    <t>Row-based</t>
  </si>
  <si>
    <t>Column-based</t>
  </si>
  <si>
    <t>Total [1]:</t>
  </si>
  <si>
    <t>Datasource</t>
  </si>
  <si>
    <t># Rows</t>
  </si>
  <si>
    <t>Time</t>
  </si>
  <si>
    <t>ms/row</t>
  </si>
  <si>
    <t>Change</t>
  </si>
  <si>
    <t>ACAD</t>
  </si>
  <si>
    <t>ARIZ</t>
  </si>
  <si>
    <t>CTFS.Plot</t>
  </si>
  <si>
    <t>CTFS.PlotObservation</t>
  </si>
  <si>
    <t>CTFS.StemObservation</t>
  </si>
  <si>
    <t>CTFS.Subplot</t>
  </si>
  <si>
    <t>CTFS.SubplotObservation</t>
  </si>
  <si>
    <t>CTFS.TaxonOccurrence</t>
  </si>
  <si>
    <t>CVS</t>
  </si>
  <si>
    <t>FIA</t>
  </si>
  <si>
    <t>GBIF</t>
  </si>
  <si>
    <t>Madidi.Organism</t>
  </si>
  <si>
    <t>Madidi.Plot</t>
  </si>
  <si>
    <t>MO</t>
  </si>
  <si>
    <t>MT</t>
  </si>
  <si>
    <t>NCU-NCSC</t>
  </si>
  <si>
    <t>NY</t>
  </si>
  <si>
    <t>QMOR</t>
  </si>
  <si>
    <t>REMIB</t>
  </si>
  <si>
    <t>SALVIAS-CSV.Organism</t>
  </si>
  <si>
    <t>SALVIAS-CSV.Plot</t>
  </si>
  <si>
    <t>SALVIAS.plotMetadata</t>
  </si>
  <si>
    <t>SALVIAS.plotObservations</t>
  </si>
  <si>
    <t>SALVIAS.projects</t>
  </si>
  <si>
    <t>SALVIAS.stems</t>
  </si>
  <si>
    <t>SpeciesLink</t>
  </si>
  <si>
    <t>TEAM.VL</t>
  </si>
  <si>
    <t>TEAM.VT</t>
  </si>
  <si>
    <t>UNCC</t>
  </si>
  <si>
    <t>U</t>
  </si>
  <si>
    <t>VegBank.observation_</t>
  </si>
  <si>
    <t>VegBank.plot_</t>
  </si>
  <si>
    <t>VegBank.taxonobservation_</t>
  </si>
  <si>
    <t>XAL</t>
  </si>
  <si>
    <t>[1] Non-bolded totals are not directly comparable because different imports were run with different numbers of rows.</t>
  </si>
  <si>
    <t>Note: See also independent-import data in "independently" tab</t>
  </si>
  <si>
    <t>Independently</t>
  </si>
  <si>
    <t>SALVIAS: stems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</si>
</sst>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\-D"/>
    <numFmt numFmtId="167" formatCode="YYYY\-M\-D&quot; #&quot;H"/>
    <numFmt numFmtId="168" formatCode="#,##0"/>
    <numFmt numFmtId="169" formatCode="0.0&quot; days&quot;"/>
    <numFmt numFmtId="170" formatCode="0.0"/>
    <numFmt numFmtId="171" formatCode="[H]:MM"/>
    <numFmt numFmtId="172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8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1" fontId="0" fillId="0" borderId="1" xfId="0" applyNumberFormat="1" applyBorder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.421875" style="0" customWidth="1"/>
    <col min="3" max="3" width="11.57421875" style="0" customWidth="1"/>
    <col min="4" max="4" width="8.8515625" style="0" customWidth="1"/>
    <col min="5" max="5" width="8.28125" style="0" customWidth="1"/>
    <col min="6" max="6" width="2.421875" style="0" customWidth="1"/>
    <col min="7" max="7" width="11.00390625" style="0" customWidth="1"/>
    <col min="8" max="8" width="6.28125" style="0" customWidth="1"/>
    <col min="9" max="9" width="8.28125" style="0" customWidth="1"/>
    <col min="10" max="10" width="8.57421875" style="0" customWidth="1"/>
    <col min="11" max="11" width="2.421875" style="0" customWidth="1"/>
    <col min="12" max="12" width="11.00390625" style="0" customWidth="1"/>
    <col min="13" max="13" width="6.28125" style="0" customWidth="1"/>
    <col min="14" max="14" width="8.28125" style="0" customWidth="1"/>
    <col min="15" max="15" width="8.57421875" style="0" customWidth="1"/>
    <col min="16" max="16" width="2.421875" style="0" customWidth="1"/>
    <col min="17" max="17" width="11.00390625" style="0" customWidth="1"/>
    <col min="18" max="18" width="6.28125" style="0" customWidth="1"/>
    <col min="19" max="19" width="8.28125" style="0" customWidth="1"/>
    <col min="20" max="20" width="8.574218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57421875" style="0" customWidth="1"/>
    <col min="26" max="26" width="2.421875" style="0" customWidth="1"/>
    <col min="27" max="27" width="11.00390625" style="0" customWidth="1"/>
    <col min="28" max="28" width="6.00390625" style="0" customWidth="1"/>
    <col min="29" max="29" width="8.28125" style="0" customWidth="1"/>
    <col min="30" max="30" width="8.574218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57421875" style="0" customWidth="1"/>
    <col min="36" max="36" width="2.421875" style="0" customWidth="1"/>
    <col min="37" max="37" width="11.00390625" style="0" customWidth="1"/>
    <col min="38" max="38" width="6.00390625" style="0" customWidth="1"/>
    <col min="39" max="39" width="8.28125" style="0" customWidth="1"/>
    <col min="40" max="40" width="8.574218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574218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57421875" style="0" customWidth="1"/>
    <col min="51" max="51" width="2.421875" style="0" customWidth="1"/>
    <col min="52" max="52" width="11.00390625" style="0" customWidth="1"/>
    <col min="53" max="53" width="6.00390625" style="0" customWidth="1"/>
    <col min="54" max="54" width="8.28125" style="0" customWidth="1"/>
    <col min="55" max="55" width="8.57421875" style="0" customWidth="1"/>
    <col min="56" max="56" width="2.421875" style="0" customWidth="1"/>
    <col min="57" max="57" width="11.00390625" style="0" customWidth="1"/>
    <col min="58" max="58" width="6.00390625" style="0" customWidth="1"/>
    <col min="59" max="59" width="8.28125" style="0" customWidth="1"/>
    <col min="60" max="60" width="8.57421875" style="0" customWidth="1"/>
    <col min="61" max="61" width="2.421875" style="0" customWidth="1"/>
    <col min="62" max="62" width="11.00390625" style="0" customWidth="1"/>
    <col min="63" max="63" width="6.00390625" style="0" customWidth="1"/>
    <col min="64" max="64" width="8.28125" style="0" customWidth="1"/>
    <col min="65" max="65" width="8.57421875" style="0" customWidth="1"/>
    <col min="66" max="66" width="2.421875" style="0" customWidth="1"/>
    <col min="67" max="67" width="11.00390625" style="0" customWidth="1"/>
    <col min="68" max="68" width="6.00390625" style="0" customWidth="1"/>
    <col min="69" max="69" width="8.28125" style="0" customWidth="1"/>
    <col min="70" max="70" width="8.57421875" style="0" customWidth="1"/>
    <col min="71" max="71" width="2.421875" style="0" customWidth="1"/>
    <col min="72" max="72" width="11.00390625" style="0" customWidth="1"/>
    <col min="73" max="73" width="6.57421875" style="0" customWidth="1"/>
    <col min="74" max="74" width="8.28125" style="0" customWidth="1"/>
    <col min="75" max="75" width="8.574218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574218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574218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574218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574218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574218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574218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57421875" style="0" customWidth="1"/>
    <col min="111" max="111" width="2.421875" style="0" customWidth="1"/>
    <col min="112" max="112" width="10.8515625" style="0" customWidth="1"/>
    <col min="113" max="113" width="6.00390625" style="0" customWidth="1"/>
    <col min="114" max="114" width="8.28125" style="0" customWidth="1"/>
    <col min="115" max="115" width="8.57421875" style="0" customWidth="1"/>
    <col min="116" max="116" width="2.421875" style="0" customWidth="1"/>
    <col min="117" max="117" width="10.8515625" style="0" customWidth="1"/>
    <col min="118" max="118" width="6.00390625" style="0" customWidth="1"/>
    <col min="119" max="119" width="8.28125" style="0" customWidth="1"/>
    <col min="120" max="120" width="8.57421875" style="0" customWidth="1"/>
    <col min="121" max="121" width="2.421875" style="0" customWidth="1"/>
    <col min="122" max="122" width="10.8515625" style="0" customWidth="1"/>
    <col min="123" max="123" width="6.00390625" style="0" customWidth="1"/>
    <col min="124" max="124" width="8.28125" style="0" customWidth="1"/>
    <col min="125" max="125" width="8.57421875" style="0" customWidth="1"/>
    <col min="126" max="126" width="2.421875" style="0" customWidth="1"/>
    <col min="127" max="127" width="10.8515625" style="0" customWidth="1"/>
    <col min="128" max="128" width="6.00390625" style="0" customWidth="1"/>
    <col min="129" max="129" width="8.28125" style="0" customWidth="1"/>
    <col min="130" max="130" width="8.574218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7.7109375" style="0" customWidth="1"/>
    <col min="135" max="135" width="8.28125" style="0" customWidth="1"/>
    <col min="136" max="136" width="2.421875" style="0" customWidth="1"/>
    <col min="137" max="137" width="11.00390625" style="0" customWidth="1"/>
    <col min="138" max="138" width="6.57421875" style="0" customWidth="1"/>
    <col min="139" max="139" width="8.28125" style="0" customWidth="1"/>
    <col min="140" max="140" width="8.57421875" style="0" customWidth="1"/>
    <col min="141" max="141" width="2.421875" style="0" customWidth="1"/>
    <col min="142" max="142" width="10.00390625" style="0" customWidth="1"/>
    <col min="143" max="143" width="6.00390625" style="0" customWidth="1"/>
    <col min="144" max="144" width="7.7109375" style="0" customWidth="1"/>
    <col min="145" max="145" width="8.28125" style="0" customWidth="1"/>
    <col min="146" max="146" width="2.421875" style="0" customWidth="1"/>
    <col min="147" max="147" width="10.8515625" style="0" customWidth="1"/>
    <col min="148" max="148" width="6.57421875" style="0" customWidth="1"/>
    <col min="149" max="149" width="8.28125" style="0" customWidth="1"/>
    <col min="150" max="150" width="8.57421875" style="0" customWidth="1"/>
    <col min="151" max="151" width="2.421875" style="0" customWidth="1"/>
    <col min="152" max="152" width="10.8515625" style="0" customWidth="1"/>
    <col min="153" max="153" width="6.00390625" style="0" customWidth="1"/>
    <col min="154" max="154" width="8.28125" style="0" customWidth="1"/>
    <col min="155" max="155" width="8.57421875" style="0" customWidth="1"/>
    <col min="156" max="156" width="2.421875" style="0" customWidth="1"/>
    <col min="157" max="157" width="10.8515625" style="0" customWidth="1"/>
    <col min="158" max="158" width="6.57421875" style="0" customWidth="1"/>
    <col min="159" max="159" width="8.28125" style="0" customWidth="1"/>
    <col min="160" max="160" width="8.57421875" style="0" customWidth="1"/>
    <col min="161" max="161" width="2.421875" style="0" customWidth="1"/>
    <col min="162" max="162" width="10.00390625" style="0" customWidth="1"/>
    <col min="163" max="163" width="6.00390625" style="0" customWidth="1"/>
    <col min="164" max="164" width="7.7109375" style="0" customWidth="1"/>
    <col min="165" max="165" width="8.28125" style="0" customWidth="1"/>
    <col min="166" max="16384" width="11.57421875" style="0" customWidth="1"/>
  </cols>
  <sheetData>
    <row r="1" spans="1:165" ht="12.7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H1" s="1"/>
      <c r="I1" s="2">
        <v>41163</v>
      </c>
      <c r="J1" s="2"/>
      <c r="K1" t="s">
        <v>1</v>
      </c>
      <c r="L1" s="1" t="s">
        <v>3</v>
      </c>
      <c r="M1" s="1"/>
      <c r="N1" s="2">
        <v>41159</v>
      </c>
      <c r="O1" s="2"/>
      <c r="P1" t="s">
        <v>1</v>
      </c>
      <c r="Q1" s="1" t="s">
        <v>3</v>
      </c>
      <c r="R1" s="1"/>
      <c r="S1" s="2">
        <v>41158</v>
      </c>
      <c r="T1" s="2"/>
      <c r="U1" t="s">
        <v>1</v>
      </c>
      <c r="V1" s="1" t="s">
        <v>3</v>
      </c>
      <c r="W1" s="1"/>
      <c r="X1" s="3">
        <v>41151.083333333336</v>
      </c>
      <c r="Y1" s="3"/>
      <c r="Z1" t="s">
        <v>1</v>
      </c>
      <c r="AA1" s="1" t="s">
        <v>3</v>
      </c>
      <c r="AB1" s="1"/>
      <c r="AC1" s="3">
        <v>41151.041666666664</v>
      </c>
      <c r="AD1" s="3"/>
      <c r="AE1" t="s">
        <v>1</v>
      </c>
      <c r="AF1" s="1" t="s">
        <v>3</v>
      </c>
      <c r="AG1" s="1"/>
      <c r="AH1" s="2">
        <v>41149</v>
      </c>
      <c r="AI1" s="2"/>
      <c r="AJ1" t="s">
        <v>1</v>
      </c>
      <c r="AK1" s="1" t="s">
        <v>3</v>
      </c>
      <c r="AL1" s="1"/>
      <c r="AM1" s="2">
        <v>41148</v>
      </c>
      <c r="AN1" s="2"/>
      <c r="AO1" t="s">
        <v>1</v>
      </c>
      <c r="AP1" s="1" t="s">
        <v>3</v>
      </c>
      <c r="AQ1" s="1"/>
      <c r="AR1" s="2">
        <v>41145</v>
      </c>
      <c r="AS1" s="2"/>
      <c r="AT1" t="s">
        <v>1</v>
      </c>
      <c r="AU1" s="1" t="s">
        <v>3</v>
      </c>
      <c r="AV1" s="1"/>
      <c r="AW1" s="2">
        <v>41144</v>
      </c>
      <c r="AX1" s="2"/>
      <c r="AY1" t="s">
        <v>1</v>
      </c>
      <c r="AZ1" s="1" t="s">
        <v>3</v>
      </c>
      <c r="BA1" s="1"/>
      <c r="BB1" s="3">
        <v>41143.083333333336</v>
      </c>
      <c r="BC1" s="3"/>
      <c r="BD1" t="s">
        <v>1</v>
      </c>
      <c r="BE1" s="1" t="s">
        <v>3</v>
      </c>
      <c r="BF1" s="1"/>
      <c r="BG1" s="3">
        <v>41143.041666666664</v>
      </c>
      <c r="BH1" s="3"/>
      <c r="BI1" t="s">
        <v>1</v>
      </c>
      <c r="BJ1" s="1" t="s">
        <v>3</v>
      </c>
      <c r="BK1" s="1"/>
      <c r="BL1" s="2">
        <v>41138</v>
      </c>
      <c r="BM1" s="2"/>
      <c r="BN1" t="s">
        <v>1</v>
      </c>
      <c r="BO1" s="1" t="s">
        <v>3</v>
      </c>
      <c r="BP1" s="1"/>
      <c r="BQ1" s="2">
        <v>41137</v>
      </c>
      <c r="BR1" s="2"/>
      <c r="BS1" t="s">
        <v>1</v>
      </c>
      <c r="BT1" s="1" t="s">
        <v>3</v>
      </c>
      <c r="BU1" s="1"/>
      <c r="BV1" s="2">
        <v>41136</v>
      </c>
      <c r="BW1" s="2"/>
      <c r="BX1" t="s">
        <v>1</v>
      </c>
      <c r="BY1" s="1" t="s">
        <v>3</v>
      </c>
      <c r="BZ1" s="1"/>
      <c r="CA1" s="2">
        <v>41134</v>
      </c>
      <c r="CB1" s="2"/>
      <c r="CC1" t="s">
        <v>1</v>
      </c>
      <c r="CD1" s="1" t="s">
        <v>3</v>
      </c>
      <c r="CE1" s="1"/>
      <c r="CF1" s="2">
        <v>41131</v>
      </c>
      <c r="CG1" s="2"/>
      <c r="CH1" t="s">
        <v>1</v>
      </c>
      <c r="CI1" s="1" t="s">
        <v>3</v>
      </c>
      <c r="CJ1" s="1"/>
      <c r="CK1" s="2">
        <v>41130</v>
      </c>
      <c r="CL1" s="2"/>
      <c r="CM1" t="s">
        <v>1</v>
      </c>
      <c r="CN1" s="1" t="s">
        <v>3</v>
      </c>
      <c r="CO1" s="1"/>
      <c r="CP1" s="2">
        <v>41128</v>
      </c>
      <c r="CQ1" s="2"/>
      <c r="CR1" t="s">
        <v>1</v>
      </c>
      <c r="CS1" s="1" t="s">
        <v>3</v>
      </c>
      <c r="CT1" s="1"/>
      <c r="CU1" s="2">
        <v>41124</v>
      </c>
      <c r="CV1" s="2"/>
      <c r="CW1" t="s">
        <v>1</v>
      </c>
      <c r="CX1" s="1" t="s">
        <v>3</v>
      </c>
      <c r="CY1" s="1"/>
      <c r="CZ1" s="2">
        <v>41122</v>
      </c>
      <c r="DA1" s="2"/>
      <c r="DB1" t="s">
        <v>1</v>
      </c>
      <c r="DC1" s="1" t="s">
        <v>3</v>
      </c>
      <c r="DD1" s="1"/>
      <c r="DE1" s="2">
        <v>41118</v>
      </c>
      <c r="DF1" s="2"/>
      <c r="DG1" t="s">
        <v>1</v>
      </c>
      <c r="DH1" s="1" t="s">
        <v>3</v>
      </c>
      <c r="DI1" s="1"/>
      <c r="DJ1" s="2">
        <v>41114</v>
      </c>
      <c r="DK1" s="2"/>
      <c r="DL1" t="s">
        <v>1</v>
      </c>
      <c r="DM1" s="1" t="s">
        <v>3</v>
      </c>
      <c r="DN1" s="1"/>
      <c r="DO1" s="2">
        <v>41110</v>
      </c>
      <c r="DP1" s="2"/>
      <c r="DQ1" t="s">
        <v>1</v>
      </c>
      <c r="DR1" s="1" t="s">
        <v>3</v>
      </c>
      <c r="DS1" s="1"/>
      <c r="DT1" s="2">
        <v>41107</v>
      </c>
      <c r="DU1" s="2"/>
      <c r="DV1" t="s">
        <v>1</v>
      </c>
      <c r="DW1" s="1" t="s">
        <v>3</v>
      </c>
      <c r="DX1" s="1"/>
      <c r="DY1" s="2">
        <v>41102</v>
      </c>
      <c r="DZ1" s="2"/>
      <c r="EA1" t="s">
        <v>1</v>
      </c>
      <c r="EB1" s="1" t="s">
        <v>3</v>
      </c>
      <c r="EC1" s="1"/>
      <c r="ED1" s="2">
        <v>41101</v>
      </c>
      <c r="EE1" s="2"/>
      <c r="EF1" t="s">
        <v>1</v>
      </c>
      <c r="EG1" s="1" t="s">
        <v>3</v>
      </c>
      <c r="EH1" s="1"/>
      <c r="EI1" s="2">
        <v>41096</v>
      </c>
      <c r="EJ1" s="2"/>
      <c r="EK1" t="s">
        <v>1</v>
      </c>
      <c r="EL1" s="1" t="s">
        <v>3</v>
      </c>
      <c r="EM1" s="1"/>
      <c r="EN1" s="2">
        <v>41095</v>
      </c>
      <c r="EO1" s="2"/>
      <c r="EP1" t="s">
        <v>1</v>
      </c>
      <c r="EQ1" s="1" t="s">
        <v>3</v>
      </c>
      <c r="ER1" s="1"/>
      <c r="ES1" s="2">
        <v>41093</v>
      </c>
      <c r="ET1" s="2"/>
      <c r="EU1" t="s">
        <v>1</v>
      </c>
      <c r="EV1" s="1" t="s">
        <v>3</v>
      </c>
      <c r="EW1" s="1"/>
      <c r="EX1" s="2">
        <v>41092</v>
      </c>
      <c r="EY1" s="2"/>
      <c r="EZ1" t="s">
        <v>1</v>
      </c>
      <c r="FA1" s="1" t="s">
        <v>3</v>
      </c>
      <c r="FB1" s="1"/>
      <c r="FC1" s="2">
        <v>41089</v>
      </c>
      <c r="FD1" s="2"/>
      <c r="FE1" t="s">
        <v>1</v>
      </c>
      <c r="FF1" s="1" t="s">
        <v>3</v>
      </c>
      <c r="FG1" s="1"/>
      <c r="FH1" s="2">
        <v>41079</v>
      </c>
      <c r="FI1" s="2"/>
    </row>
    <row r="2" spans="1:165" ht="12.75">
      <c r="A2" s="4" t="s">
        <v>4</v>
      </c>
      <c r="C2" s="5">
        <f>SUM(C4:C37)</f>
        <v>3428810</v>
      </c>
      <c r="D2" s="6">
        <f>MAX(D4:D37)</f>
        <v>2.4893749999973798</v>
      </c>
      <c r="E2" s="7">
        <f>D2/C2*24*60*60*1000</f>
        <v>62.727885184589866</v>
      </c>
      <c r="G2" s="5">
        <f>SUM(G4:G37)</f>
        <v>26388324</v>
      </c>
      <c r="H2" s="8">
        <f>MAX(H4:H37)</f>
        <v>0.44080629666666665</v>
      </c>
      <c r="I2" s="7">
        <f>H2/G2*24*60*60*1000</f>
        <v>1.4432771111950875</v>
      </c>
      <c r="J2" s="9" t="str">
        <f>TEXT($E2/I2,IF($E2/I2&lt;2,"0.0","0"))&amp;"x"</f>
        <v>43x</v>
      </c>
      <c r="L2" s="5">
        <f>SUM(L4:L37)</f>
        <v>26014305</v>
      </c>
      <c r="M2" s="8">
        <f>MAX(M4:M37)</f>
        <v>0.5278988836458334</v>
      </c>
      <c r="N2" s="7">
        <f>M2/L2*24*60*60*1000</f>
        <v>1.753283954616508</v>
      </c>
      <c r="O2" s="9" t="str">
        <f>TEXT($E2/N2,IF($E2/N2&lt;2,"0.0","0"))&amp;"x"</f>
        <v>36x</v>
      </c>
      <c r="Q2" s="5">
        <f>SUM(Q4:Q37)</f>
        <v>25939775</v>
      </c>
      <c r="R2" s="8">
        <f>MAX(R4:R37)</f>
        <v>0.4981767940856482</v>
      </c>
      <c r="S2" s="7">
        <f>R2/Q2*24*60*60*1000</f>
        <v>1.6593233753569565</v>
      </c>
      <c r="T2" s="9" t="str">
        <f>TEXT($E2/S2,IF($E2/S2&lt;2,"0.0","0"))&amp;"x"</f>
        <v>38x</v>
      </c>
      <c r="V2" s="5">
        <f>SUM(V4:V37)</f>
        <v>25881811</v>
      </c>
      <c r="W2" s="8">
        <f>MAX(W4:W37)</f>
        <v>0.47650123532407407</v>
      </c>
      <c r="X2" s="7">
        <f>W2/V2*24*60*60*1000</f>
        <v>1.590681066792428</v>
      </c>
      <c r="Y2" s="9" t="str">
        <f>TEXT($E2/X2,IF($E2/X2&lt;2,"0.0","0"))&amp;"x"</f>
        <v>39x</v>
      </c>
      <c r="AA2" s="5">
        <f>SUM(AA4:AA37)</f>
        <v>14492933</v>
      </c>
      <c r="AB2" s="8">
        <f>MAX(AB4:AB37)</f>
        <v>0.4059217938888889</v>
      </c>
      <c r="AC2" s="7">
        <f>AB2/AA2*24*60*60*1000</f>
        <v>2.41991341517966</v>
      </c>
      <c r="AD2" s="9" t="str">
        <f>TEXT($E2/AC2,IF($E2/AC2&lt;2,"0.0","0"))&amp;"x"</f>
        <v>26x</v>
      </c>
      <c r="AF2" s="5">
        <f>SUM(AF4:AF37)</f>
        <v>12124638</v>
      </c>
      <c r="AG2" s="8">
        <f>MAX(AG4:AG37)</f>
        <v>0.37496515961805554</v>
      </c>
      <c r="AH2" s="7">
        <f>AG2/AF2*24*60*60*1000</f>
        <v>2.6719964580385827</v>
      </c>
      <c r="AI2" s="9" t="str">
        <f>TEXT($E2/AH2,IF($E2/AH2&lt;2,"0.0","0"))&amp;"x"</f>
        <v>23x</v>
      </c>
      <c r="AK2" s="5">
        <f>SUM(AK4:AK37)</f>
        <v>12121459</v>
      </c>
      <c r="AL2" s="8">
        <f>MAX(AL4:AL37)</f>
        <v>0.37519178163194444</v>
      </c>
      <c r="AM2" s="7">
        <f>AL2/AK2*24*60*60*1000</f>
        <v>2.6743125504116296</v>
      </c>
      <c r="AN2" s="9" t="str">
        <f>TEXT($E2/AM2,IF($E2/AM2&lt;2,"0.0","0"))&amp;"x"</f>
        <v>23x</v>
      </c>
      <c r="AP2" s="5">
        <f>SUM(AP4:AP37)</f>
        <v>12121459</v>
      </c>
      <c r="AQ2" s="8">
        <f>MAX(AQ4:AQ37)</f>
        <v>0.3841811279282407</v>
      </c>
      <c r="AR2" s="7">
        <f>AQ2/AP2*24*60*60*1000</f>
        <v>2.73838730576905</v>
      </c>
      <c r="AS2" s="9" t="str">
        <f>TEXT($E2/AR2,IF($E2/AR2&lt;2,"0.0","0"))&amp;"x"</f>
        <v>23x</v>
      </c>
      <c r="AU2" s="5">
        <f>SUM(AU4:AU37)</f>
        <v>12121459</v>
      </c>
      <c r="AV2" s="8">
        <f>MAX(AV4:AV37)</f>
        <v>0.37603809028935187</v>
      </c>
      <c r="AW2" s="7">
        <f>AV2/AU2*24*60*60*1000</f>
        <v>2.6803449156574306</v>
      </c>
      <c r="AX2" s="9" t="str">
        <f>TEXT($E2/AW2,IF($E2/AW2&lt;2,"0.0","0"))&amp;"x"</f>
        <v>23x</v>
      </c>
      <c r="AZ2" s="5">
        <f>SUM(AZ4:AZ37)</f>
        <v>12121459</v>
      </c>
      <c r="BA2" s="8">
        <f>MAX(BA4:BA37)</f>
        <v>0.3702883606712963</v>
      </c>
      <c r="BB2" s="7">
        <f>BA2/AZ2*24*60*60*1000</f>
        <v>2.6393616776660305</v>
      </c>
      <c r="BC2" s="9" t="str">
        <f>TEXT($E2/BB2,IF($E2/BB2&lt;2,"0.0","0"))&amp;"x"</f>
        <v>24x</v>
      </c>
      <c r="BE2" s="5">
        <f>SUM(BE4:BE37)</f>
        <v>12121459</v>
      </c>
      <c r="BF2" s="8">
        <f>MAX(BF4:BF37)</f>
        <v>0.3792955934143519</v>
      </c>
      <c r="BG2" s="7">
        <f>BF2/BE2*24*60*60*1000</f>
        <v>2.703563925019257</v>
      </c>
      <c r="BH2" s="9" t="str">
        <f>TEXT($E2/BG2,IF($E2/BG2&lt;2,"0.0","0"))&amp;"x"</f>
        <v>23x</v>
      </c>
      <c r="BJ2" s="5">
        <f>SUM(BJ4:BJ37)</f>
        <v>12121173</v>
      </c>
      <c r="BK2" s="8">
        <f>MAX(BK4:BK37)</f>
        <v>0.40693413584490745</v>
      </c>
      <c r="BL2" s="7">
        <f>BK2/BJ2*24*60*60*1000</f>
        <v>2.9006358821048095</v>
      </c>
      <c r="BM2" s="9" t="str">
        <f>TEXT($E2/BL2,IF($E2/BL2&lt;2,"0.0","0"))&amp;"x"</f>
        <v>22x</v>
      </c>
      <c r="BO2" s="5">
        <f>SUM(BO4:BO37)</f>
        <v>12121459</v>
      </c>
      <c r="BP2" s="8">
        <f>MAX(BP4:BP37)</f>
        <v>0.3833820897222222</v>
      </c>
      <c r="BQ2" s="7">
        <f>BP2/BO2*24*60*60*1000</f>
        <v>2.732691877438186</v>
      </c>
      <c r="BR2" s="9" t="str">
        <f>TEXT($E2/BQ2,IF($E2/BQ2&lt;2,"0.0","0"))&amp;"x"</f>
        <v>23x</v>
      </c>
      <c r="BT2" s="5">
        <f>SUM(BT4:BT37)</f>
        <v>12121459</v>
      </c>
      <c r="BU2" s="8">
        <f>MAX(BU4:BU37)</f>
        <v>0.6734096103935185</v>
      </c>
      <c r="BV2" s="7">
        <f>BU2/BT2*24*60*60*1000</f>
        <v>4.799965939578725</v>
      </c>
      <c r="BW2" s="9" t="str">
        <f>TEXT($E2/BV2,IF($E2/BV2&lt;2,"0.0","0"))&amp;"x"</f>
        <v>13x</v>
      </c>
      <c r="BY2" s="5">
        <f>SUM(BY4:BY37)</f>
        <v>12121459</v>
      </c>
      <c r="BZ2" s="8">
        <f>MAX(BZ4:BZ37)</f>
        <v>0.340315132037037</v>
      </c>
      <c r="CA2" s="7">
        <f>BZ2/BY2*24*60*60*1000</f>
        <v>2.4257168553719484</v>
      </c>
      <c r="CB2" s="9" t="str">
        <f>TEXT($E2/CA2,IF($E2/CA2&lt;2,"0.0","0"))&amp;"x"</f>
        <v>26x</v>
      </c>
      <c r="CD2" s="5">
        <f>SUM(CD4:CD37)</f>
        <v>12121459</v>
      </c>
      <c r="CE2" s="8">
        <f>MAX(CE4:CE37)</f>
        <v>0.32121603107638885</v>
      </c>
      <c r="CF2" s="7">
        <f>CE2/CD2*24*60*60*1000</f>
        <v>2.289581236466666</v>
      </c>
      <c r="CG2" s="9" t="str">
        <f>TEXT($E2/CF2,IF($E2/CF2&lt;2,"0.0","0"))&amp;"x"</f>
        <v>27x</v>
      </c>
      <c r="CI2" s="5">
        <f>SUM(CI4:CI37)</f>
        <v>12121459</v>
      </c>
      <c r="CJ2" s="8">
        <f>MAX(CJ4:CJ37)</f>
        <v>0.3522166905671296</v>
      </c>
      <c r="CK2" s="7">
        <f>CJ2/CI2*24*60*60*1000</f>
        <v>2.510549436746847</v>
      </c>
      <c r="CL2" s="9" t="str">
        <f>TEXT($E2/CK2,IF($E2/CK2&lt;2,"0.0","0"))&amp;"x"</f>
        <v>25x</v>
      </c>
      <c r="CN2" s="5">
        <f>SUM(CN4:CN37)</f>
        <v>12121459</v>
      </c>
      <c r="CO2" s="8">
        <f>MAX(CO4:CO37)</f>
        <v>0.316181591724537</v>
      </c>
      <c r="CP2" s="7">
        <f>CO2/CN2*24*60*60*1000</f>
        <v>2.2536964836493696</v>
      </c>
      <c r="CQ2" s="9" t="str">
        <f>TEXT($E2/CP2,IF($E2/CP2&lt;2,"0.0","0"))&amp;"x"</f>
        <v>28x</v>
      </c>
      <c r="CS2" s="5">
        <f>SUM(CS4:CS37)</f>
        <v>12121459</v>
      </c>
      <c r="CT2" s="8">
        <f>MAX(CT4:CT37)</f>
        <v>0.3233420626736111</v>
      </c>
      <c r="CU2" s="7">
        <f>CT2/CS2*24*60*60*1000</f>
        <v>2.3047352810416633</v>
      </c>
      <c r="CV2" s="9" t="str">
        <f>TEXT($E2/CU2,IF($E2/CU2&lt;2,"0.0","0"))&amp;"x"</f>
        <v>27x</v>
      </c>
      <c r="CX2" s="5">
        <f>SUM(CX4:CX37)</f>
        <v>12121173</v>
      </c>
      <c r="CY2" s="8">
        <f>MAX(CY4:CY37)</f>
        <v>0.33444517128472223</v>
      </c>
      <c r="CZ2" s="7">
        <f>CY2/CX2*24*60*60*1000</f>
        <v>2.383932875060854</v>
      </c>
      <c r="DA2" s="9" t="str">
        <f>TEXT($E2/CZ2,IF($E2/CZ2&lt;2,"0.0","0"))&amp;"x"</f>
        <v>26x</v>
      </c>
      <c r="DC2" s="5">
        <f>SUM(DC4:DC37)</f>
        <v>12121173</v>
      </c>
      <c r="DD2" s="8">
        <f>MAX(DD4:DD37)</f>
        <v>0.3172274156365741</v>
      </c>
      <c r="DE2" s="7">
        <f>DD2/DC2*24*60*60*1000</f>
        <v>2.2612043166944322</v>
      </c>
      <c r="DF2" s="9" t="str">
        <f>TEXT($E2/DE2,IF($E2/DE2&lt;2,"0.0","0"))&amp;"x"</f>
        <v>28x</v>
      </c>
      <c r="DH2" s="5">
        <f>SUM(DH4:DH37)</f>
        <v>11821156</v>
      </c>
      <c r="DI2" s="8">
        <f>MAX(DI4:DI37)</f>
        <v>0.3241979205324074</v>
      </c>
      <c r="DJ2" s="7">
        <f>DI2/DH2*24*60*60*1000</f>
        <v>2.3695398600610633</v>
      </c>
      <c r="DK2" s="9" t="str">
        <f>TEXT($E2/DJ2,IF($E2/DJ2&lt;2,"0.0","0"))&amp;"x"</f>
        <v>26x</v>
      </c>
      <c r="DM2" s="5">
        <f>SUM(DM4:DM37)</f>
        <v>11821156</v>
      </c>
      <c r="DN2" s="8">
        <f>MAX(DN4:DN37)</f>
        <v>0.34365716672453706</v>
      </c>
      <c r="DO2" s="7">
        <f>DN2/DM2*24*60*60*1000</f>
        <v>2.5117661254956793</v>
      </c>
      <c r="DP2" s="9" t="str">
        <f>TEXT($E2/DO2,IF($E2/DO2&lt;2,"0.0","0"))&amp;"x"</f>
        <v>25x</v>
      </c>
      <c r="DR2" s="5">
        <f>SUM(DR4:DR37)</f>
        <v>11821156</v>
      </c>
      <c r="DS2" s="8">
        <f>MAX(DS4:DS37)</f>
        <v>0.2999649686111111</v>
      </c>
      <c r="DT2" s="7">
        <f>DS2/DR2*24*60*60*1000</f>
        <v>2.1924229143071963</v>
      </c>
      <c r="DU2" s="9" t="str">
        <f>TEXT($E2/DT2,IF($E2/DT2&lt;2,"0.0","0"))&amp;"x"</f>
        <v>29x</v>
      </c>
      <c r="DW2" s="5">
        <f>SUM(DW4:DW37)</f>
        <v>11821156</v>
      </c>
      <c r="DX2" s="8">
        <f>MAX(DX4:DX37)</f>
        <v>0.3603970618055556</v>
      </c>
      <c r="DY2" s="7">
        <f>DX2/DW2*24*60*60*1000</f>
        <v>2.634116844410141</v>
      </c>
      <c r="DZ2" s="9" t="str">
        <f>TEXT($E2/DY2,IF($E2/DY2&lt;2,"0.0","0"))&amp;"x"</f>
        <v>24x</v>
      </c>
      <c r="EB2" s="5">
        <f>SUM(EB4:EB37)</f>
        <v>10419717</v>
      </c>
      <c r="EC2" s="8">
        <f>MAX(EC4:EC37)</f>
        <v>0.23773936900462964</v>
      </c>
      <c r="ED2" s="10">
        <f>EC2/EB2*24*60*60*1000</f>
        <v>1.9713281543059185</v>
      </c>
      <c r="EE2" s="11" t="str">
        <f>TEXT($E2/ED2,IF($E2/ED2&lt;2,"0.0","0"))&amp;"x"</f>
        <v>32x</v>
      </c>
      <c r="EG2" s="5">
        <f>SUM(EG4:EG37)</f>
        <v>10856612</v>
      </c>
      <c r="EH2" s="8">
        <f>MAX(EH4:EH37)</f>
        <v>0.9990677462962964</v>
      </c>
      <c r="EI2" s="7">
        <f>EH2/EG2*24*60*60*1000</f>
        <v>7.950864715437928</v>
      </c>
      <c r="EJ2" s="9" t="str">
        <f>TEXT($E2/EI2,IF($E2/EI2&lt;2,"0.0","0"))&amp;"x"</f>
        <v>8x</v>
      </c>
      <c r="EL2" s="5">
        <f>SUM(EL4:EL37)</f>
        <v>1537319</v>
      </c>
      <c r="EM2" s="8">
        <f>MAX(EM4:EM37)</f>
        <v>0.04483810621527778</v>
      </c>
      <c r="EN2" s="10">
        <f>EM2/EL2*24*60*60*1000</f>
        <v>2.5199795078314913</v>
      </c>
      <c r="EO2" s="11" t="str">
        <f>TEXT($E2/EN2,IF($E2/EN2&lt;2,"0.0","0"))&amp;"x"</f>
        <v>25x</v>
      </c>
      <c r="EQ2" s="5">
        <f>SUM(EQ4:EQ37)</f>
        <v>11821156</v>
      </c>
      <c r="ER2" s="8">
        <f>MAX(ER4:ER37)</f>
        <v>0.9565795537847221</v>
      </c>
      <c r="ES2" s="7">
        <f>ER2/EQ2*24*60*60*1000</f>
        <v>6.991572858610445</v>
      </c>
      <c r="ET2" s="9" t="str">
        <f>TEXT($E2/ES2,IF($E2/ES2&lt;2,"0.0","0"))&amp;"x"</f>
        <v>9x</v>
      </c>
      <c r="EV2" s="5">
        <f>SUM(EV4:EV37)</f>
        <v>11821156</v>
      </c>
      <c r="EW2" s="8">
        <f>MAX(EW4:EW37)</f>
        <v>0.3505658250347222</v>
      </c>
      <c r="EX2" s="7">
        <f>EW2/EV2*24*60*60*1000</f>
        <v>2.5622610244717183</v>
      </c>
      <c r="EY2" s="9" t="str">
        <f>TEXT($E2/EX2,IF($E2/EX2&lt;2,"0.0","0"))&amp;"x"</f>
        <v>24x</v>
      </c>
      <c r="FA2" s="5">
        <f>SUM(FA4:FA37)</f>
        <v>11821156</v>
      </c>
      <c r="FB2" s="8">
        <f>MAX(FB4:FB37)</f>
        <v>1.0075574074074074</v>
      </c>
      <c r="FC2" s="7">
        <f>FB2/FA2*24*60*60*1000</f>
        <v>7.364166414858243</v>
      </c>
      <c r="FD2" s="9" t="str">
        <f>TEXT($E2/FC2,IF($E2/FC2&lt;2,"0.0","0"))&amp;"x"</f>
        <v>9x</v>
      </c>
      <c r="FF2" s="5">
        <f>SUM(FF4:FF37)</f>
        <v>1282332</v>
      </c>
      <c r="FG2" s="8">
        <f>MAX(FG4:FG37)</f>
        <v>0.4141930714814815</v>
      </c>
      <c r="FH2" s="10">
        <f>FG2/FF2*24*60*60*1000</f>
        <v>27.907188915195132</v>
      </c>
      <c r="FI2" s="11" t="str">
        <f>TEXT($E2/FH2,IF($E2/FH2&lt;2,"0.0","0"))&amp;"x"</f>
        <v>2x</v>
      </c>
    </row>
    <row r="3" spans="1:165" ht="14.25">
      <c r="A3" s="12" t="s">
        <v>5</v>
      </c>
      <c r="C3" s="12" t="s">
        <v>6</v>
      </c>
      <c r="D3" s="12" t="s">
        <v>7</v>
      </c>
      <c r="E3" s="13" t="s">
        <v>8</v>
      </c>
      <c r="G3" s="12" t="s">
        <v>6</v>
      </c>
      <c r="H3" s="12" t="s">
        <v>7</v>
      </c>
      <c r="I3" s="13" t="s">
        <v>8</v>
      </c>
      <c r="J3" s="13" t="s">
        <v>9</v>
      </c>
      <c r="L3" s="12" t="s">
        <v>6</v>
      </c>
      <c r="M3" s="12" t="s">
        <v>7</v>
      </c>
      <c r="N3" s="13" t="s">
        <v>8</v>
      </c>
      <c r="O3" s="13" t="s">
        <v>9</v>
      </c>
      <c r="Q3" s="12" t="s">
        <v>6</v>
      </c>
      <c r="R3" s="12" t="s">
        <v>7</v>
      </c>
      <c r="S3" s="13" t="s">
        <v>8</v>
      </c>
      <c r="T3" s="13" t="s">
        <v>9</v>
      </c>
      <c r="V3" s="12" t="s">
        <v>6</v>
      </c>
      <c r="W3" s="12" t="s">
        <v>7</v>
      </c>
      <c r="X3" s="13" t="s">
        <v>8</v>
      </c>
      <c r="Y3" s="13" t="s">
        <v>9</v>
      </c>
      <c r="AA3" s="12" t="s">
        <v>6</v>
      </c>
      <c r="AB3" s="12" t="s">
        <v>7</v>
      </c>
      <c r="AC3" s="13" t="s">
        <v>8</v>
      </c>
      <c r="AD3" s="13" t="s">
        <v>9</v>
      </c>
      <c r="AF3" s="12" t="s">
        <v>6</v>
      </c>
      <c r="AG3" s="12" t="s">
        <v>7</v>
      </c>
      <c r="AH3" s="13" t="s">
        <v>8</v>
      </c>
      <c r="AI3" s="13" t="s">
        <v>9</v>
      </c>
      <c r="AK3" s="12" t="s">
        <v>6</v>
      </c>
      <c r="AL3" s="12" t="s">
        <v>7</v>
      </c>
      <c r="AM3" s="13" t="s">
        <v>8</v>
      </c>
      <c r="AN3" s="13" t="s">
        <v>9</v>
      </c>
      <c r="AP3" s="12" t="s">
        <v>6</v>
      </c>
      <c r="AQ3" s="12" t="s">
        <v>7</v>
      </c>
      <c r="AR3" s="13" t="s">
        <v>8</v>
      </c>
      <c r="AS3" s="13" t="s">
        <v>9</v>
      </c>
      <c r="AU3" s="12" t="s">
        <v>6</v>
      </c>
      <c r="AV3" s="12" t="s">
        <v>7</v>
      </c>
      <c r="AW3" s="13" t="s">
        <v>8</v>
      </c>
      <c r="AX3" s="13" t="s">
        <v>9</v>
      </c>
      <c r="AZ3" s="12" t="s">
        <v>6</v>
      </c>
      <c r="BA3" s="12" t="s">
        <v>7</v>
      </c>
      <c r="BB3" s="13" t="s">
        <v>8</v>
      </c>
      <c r="BC3" s="13" t="s">
        <v>9</v>
      </c>
      <c r="BE3" s="12" t="s">
        <v>6</v>
      </c>
      <c r="BF3" s="12" t="s">
        <v>7</v>
      </c>
      <c r="BG3" s="13" t="s">
        <v>8</v>
      </c>
      <c r="BH3" s="13" t="s">
        <v>9</v>
      </c>
      <c r="BJ3" s="12" t="s">
        <v>6</v>
      </c>
      <c r="BK3" s="12" t="s">
        <v>7</v>
      </c>
      <c r="BL3" s="13" t="s">
        <v>8</v>
      </c>
      <c r="BM3" s="13" t="s">
        <v>9</v>
      </c>
      <c r="BO3" s="12" t="s">
        <v>6</v>
      </c>
      <c r="BP3" s="12" t="s">
        <v>7</v>
      </c>
      <c r="BQ3" s="13" t="s">
        <v>8</v>
      </c>
      <c r="BR3" s="13" t="s">
        <v>9</v>
      </c>
      <c r="BT3" s="12" t="s">
        <v>6</v>
      </c>
      <c r="BU3" s="12" t="s">
        <v>7</v>
      </c>
      <c r="BV3" s="13" t="s">
        <v>8</v>
      </c>
      <c r="BW3" s="13" t="s">
        <v>9</v>
      </c>
      <c r="BY3" s="12" t="s">
        <v>6</v>
      </c>
      <c r="BZ3" s="12" t="s">
        <v>7</v>
      </c>
      <c r="CA3" s="13" t="s">
        <v>8</v>
      </c>
      <c r="CB3" s="13" t="s">
        <v>9</v>
      </c>
      <c r="CD3" s="12" t="s">
        <v>6</v>
      </c>
      <c r="CE3" s="12" t="s">
        <v>7</v>
      </c>
      <c r="CF3" s="13" t="s">
        <v>8</v>
      </c>
      <c r="CG3" s="13" t="s">
        <v>9</v>
      </c>
      <c r="CI3" s="12" t="s">
        <v>6</v>
      </c>
      <c r="CJ3" s="12" t="s">
        <v>7</v>
      </c>
      <c r="CK3" s="13" t="s">
        <v>8</v>
      </c>
      <c r="CL3" s="13" t="s">
        <v>9</v>
      </c>
      <c r="CN3" s="12" t="s">
        <v>6</v>
      </c>
      <c r="CO3" s="12" t="s">
        <v>7</v>
      </c>
      <c r="CP3" s="13" t="s">
        <v>8</v>
      </c>
      <c r="CQ3" s="13" t="s">
        <v>9</v>
      </c>
      <c r="CS3" s="12" t="s">
        <v>6</v>
      </c>
      <c r="CT3" s="12" t="s">
        <v>7</v>
      </c>
      <c r="CU3" s="13" t="s">
        <v>8</v>
      </c>
      <c r="CV3" s="13" t="s">
        <v>9</v>
      </c>
      <c r="CX3" s="12" t="s">
        <v>6</v>
      </c>
      <c r="CY3" s="12" t="s">
        <v>7</v>
      </c>
      <c r="CZ3" s="13" t="s">
        <v>8</v>
      </c>
      <c r="DA3" s="13" t="s">
        <v>9</v>
      </c>
      <c r="DC3" s="12" t="s">
        <v>6</v>
      </c>
      <c r="DD3" s="12" t="s">
        <v>7</v>
      </c>
      <c r="DE3" s="13" t="s">
        <v>8</v>
      </c>
      <c r="DF3" s="13" t="s">
        <v>9</v>
      </c>
      <c r="DH3" s="12" t="s">
        <v>6</v>
      </c>
      <c r="DI3" s="12" t="s">
        <v>7</v>
      </c>
      <c r="DJ3" s="13" t="s">
        <v>8</v>
      </c>
      <c r="DK3" s="13" t="s">
        <v>9</v>
      </c>
      <c r="DM3" s="12" t="s">
        <v>6</v>
      </c>
      <c r="DN3" s="12" t="s">
        <v>7</v>
      </c>
      <c r="DO3" s="13" t="s">
        <v>8</v>
      </c>
      <c r="DP3" s="13" t="s">
        <v>9</v>
      </c>
      <c r="DR3" s="12" t="s">
        <v>6</v>
      </c>
      <c r="DS3" s="12" t="s">
        <v>7</v>
      </c>
      <c r="DT3" s="13" t="s">
        <v>8</v>
      </c>
      <c r="DU3" s="13" t="s">
        <v>9</v>
      </c>
      <c r="DW3" s="12" t="s">
        <v>6</v>
      </c>
      <c r="DX3" s="12" t="s">
        <v>7</v>
      </c>
      <c r="DY3" s="13" t="s">
        <v>8</v>
      </c>
      <c r="DZ3" s="13" t="s">
        <v>9</v>
      </c>
      <c r="EB3" s="12" t="s">
        <v>6</v>
      </c>
      <c r="EC3" s="12" t="s">
        <v>7</v>
      </c>
      <c r="ED3" s="12" t="s">
        <v>8</v>
      </c>
      <c r="EE3" s="12" t="s">
        <v>9</v>
      </c>
      <c r="EG3" s="12" t="s">
        <v>6</v>
      </c>
      <c r="EH3" s="12" t="s">
        <v>7</v>
      </c>
      <c r="EI3" s="13" t="s">
        <v>8</v>
      </c>
      <c r="EJ3" s="13" t="s">
        <v>9</v>
      </c>
      <c r="EL3" s="12" t="s">
        <v>6</v>
      </c>
      <c r="EM3" s="12" t="s">
        <v>7</v>
      </c>
      <c r="EN3" s="12" t="s">
        <v>8</v>
      </c>
      <c r="EO3" s="12" t="s">
        <v>9</v>
      </c>
      <c r="EQ3" s="12" t="s">
        <v>6</v>
      </c>
      <c r="ER3" s="12" t="s">
        <v>7</v>
      </c>
      <c r="ES3" s="13" t="s">
        <v>8</v>
      </c>
      <c r="ET3" s="13" t="s">
        <v>9</v>
      </c>
      <c r="EV3" s="12" t="s">
        <v>6</v>
      </c>
      <c r="EW3" s="12" t="s">
        <v>7</v>
      </c>
      <c r="EX3" s="13" t="s">
        <v>8</v>
      </c>
      <c r="EY3" s="13" t="s">
        <v>9</v>
      </c>
      <c r="FA3" s="12" t="s">
        <v>6</v>
      </c>
      <c r="FB3" s="12" t="s">
        <v>7</v>
      </c>
      <c r="FC3" s="13" t="s">
        <v>8</v>
      </c>
      <c r="FD3" s="13" t="s">
        <v>9</v>
      </c>
      <c r="FF3" s="12" t="s">
        <v>6</v>
      </c>
      <c r="FG3" s="12" t="s">
        <v>7</v>
      </c>
      <c r="FH3" s="12" t="s">
        <v>8</v>
      </c>
      <c r="FI3" s="12" t="s">
        <v>9</v>
      </c>
    </row>
    <row r="4" spans="1:165" ht="14.25">
      <c r="A4" s="14" t="s">
        <v>10</v>
      </c>
      <c r="C4" s="5"/>
      <c r="D4" s="15"/>
      <c r="E4" s="10">
        <f>IF(C4="","",D4/C4*24*60*60*1000)</f>
      </c>
      <c r="G4" s="5">
        <v>45503</v>
      </c>
      <c r="H4" s="15">
        <v>0.011123334814814815</v>
      </c>
      <c r="I4" s="10">
        <f>IF(G4="","",H4/G4*24*60*60*1000)</f>
        <v>21.120720128343187</v>
      </c>
      <c r="J4" s="11">
        <f>IF(OR($E4="",I4=""),"",TEXT($E4/I4,IF($E4/I4&lt;2,"0.0","0"))&amp;"x")</f>
      </c>
      <c r="L4" s="5">
        <v>45503</v>
      </c>
      <c r="M4" s="15">
        <v>0.012584048703703703</v>
      </c>
      <c r="N4" s="10">
        <f>IF(L4="","",M4/L4*24*60*60*1000)</f>
        <v>23.894288464496846</v>
      </c>
      <c r="O4" s="11">
        <f>IF(OR($E4="",N4=""),"",TEXT($E4/N4,IF($E4/N4&lt;2,"0.0","0"))&amp;"x")</f>
      </c>
      <c r="Q4" s="5">
        <v>45503</v>
      </c>
      <c r="R4" s="15">
        <v>0.009956163368055557</v>
      </c>
      <c r="S4" s="10">
        <f>IF(Q4="","",R4/Q4*24*60*60*1000)</f>
        <v>18.904523108366483</v>
      </c>
      <c r="T4" s="11">
        <f>IF(OR($E4="",S4=""),"",TEXT($E4/S4,IF($E4/S4&lt;2,"0.0","0"))&amp;"x")</f>
      </c>
      <c r="V4" s="5">
        <v>45503</v>
      </c>
      <c r="W4" s="15">
        <v>0.009842156284722223</v>
      </c>
      <c r="X4" s="10">
        <f>IF(V4="","",W4/V4*24*60*60*1000)</f>
        <v>18.68804920554689</v>
      </c>
      <c r="Y4" s="11">
        <f>IF(OR($E4="",X4=""),"",TEXT($E4/X4,IF($E4/X4&lt;2,"0.0","0"))&amp;"x")</f>
      </c>
      <c r="AA4" s="5">
        <v>45503</v>
      </c>
      <c r="AB4" s="15">
        <v>0.008762204305555556</v>
      </c>
      <c r="AC4" s="10">
        <f>IF(AA4="","",AB4/AA4*24*60*60*1000)</f>
        <v>16.637462409071933</v>
      </c>
      <c r="AD4" s="11">
        <f>IF(OR($E4="",AC4=""),"",TEXT($E4/AC4,IF($E4/AC4&lt;2,"0.0","0"))&amp;"x")</f>
      </c>
      <c r="AF4" s="5">
        <v>45503</v>
      </c>
      <c r="AG4" s="15">
        <v>0.006618196875</v>
      </c>
      <c r="AH4" s="10">
        <f>IF(AF4="","",AG4/AF4*24*60*60*1000)</f>
        <v>12.566472760037799</v>
      </c>
      <c r="AI4" s="11">
        <f>IF(OR($E4="",AH4=""),"",TEXT($E4/AH4,IF($E4/AH4&lt;2,"0.0","0"))&amp;"x")</f>
      </c>
      <c r="AK4" s="5">
        <v>45503</v>
      </c>
      <c r="AL4" s="15">
        <v>0.007195998796296296</v>
      </c>
      <c r="AM4" s="10">
        <f>IF(AK4="","",AL4/AK4*24*60*60*1000)</f>
        <v>13.663589125991694</v>
      </c>
      <c r="AN4" s="11">
        <f>IF(OR($E4="",AM4=""),"",TEXT($E4/AM4,IF($E4/AM4&lt;2,"0.0","0"))&amp;"x")</f>
      </c>
      <c r="AP4" s="5">
        <v>45503</v>
      </c>
      <c r="AQ4" s="15">
        <v>0.007051202210648149</v>
      </c>
      <c r="AR4" s="10">
        <f>IF(AP4="","",AQ4/AP4*24*60*60*1000)</f>
        <v>13.388652858053316</v>
      </c>
      <c r="AS4" s="11">
        <f>IF(OR($E4="",AR4=""),"",TEXT($E4/AR4,IF($E4/AR4&lt;2,"0.0","0"))&amp;"x")</f>
      </c>
      <c r="AU4" s="5">
        <v>45503</v>
      </c>
      <c r="AV4" s="15">
        <v>0.00714812462962963</v>
      </c>
      <c r="AW4" s="10">
        <f>IF(AU4="","",AV4/AU4*24*60*60*1000)</f>
        <v>13.57268681185856</v>
      </c>
      <c r="AX4" s="11">
        <f>IF(OR($E4="",AW4=""),"",TEXT($E4/AW4,IF($E4/AW4&lt;2,"0.0","0"))&amp;"x")</f>
      </c>
      <c r="AZ4" s="5">
        <v>45503</v>
      </c>
      <c r="BA4" s="15">
        <v>0.0073787715393518515</v>
      </c>
      <c r="BB4" s="10">
        <f>IF(AZ4="","",BA4/AZ4*24*60*60*1000)</f>
        <v>14.01063360657539</v>
      </c>
      <c r="BC4" s="11">
        <f>IF(OR($E4="",BB4=""),"",TEXT($E4/BB4,IF($E4/BB4&lt;2,"0.0","0"))&amp;"x")</f>
      </c>
      <c r="BE4" s="5">
        <v>45503</v>
      </c>
      <c r="BF4" s="15">
        <v>0.007219191342592592</v>
      </c>
      <c r="BG4" s="10">
        <f>IF(BE4="","",BF4/BE4*24*60*60*1000)</f>
        <v>13.707626574072037</v>
      </c>
      <c r="BH4" s="11">
        <f>IF(OR($E4="",BG4=""),"",TEXT($E4/BG4,IF($E4/BG4&lt;2,"0.0","0"))&amp;"x")</f>
      </c>
      <c r="BJ4" s="5">
        <v>45503</v>
      </c>
      <c r="BK4" s="15">
        <v>0.007232109247685185</v>
      </c>
      <c r="BL4" s="10">
        <f>IF(BJ4="","",BK4/BJ4*24*60*60*1000)</f>
        <v>13.732154781003453</v>
      </c>
      <c r="BM4" s="11">
        <f>IF(OR($E4="",BL4=""),"",TEXT($E4/BL4,IF($E4/BL4&lt;2,"0.0","0"))&amp;"x")</f>
      </c>
      <c r="BO4" s="5">
        <v>45503</v>
      </c>
      <c r="BP4" s="15">
        <v>0.007140920185185185</v>
      </c>
      <c r="BQ4" s="10">
        <f>IF(BO4="","",BP4/BO4*24*60*60*1000)</f>
        <v>13.559007186339361</v>
      </c>
      <c r="BR4" s="11">
        <f>IF(OR($E4="",BQ4=""),"",TEXT($E4/BQ4,IF($E4/BQ4&lt;2,"0.0","0"))&amp;"x")</f>
      </c>
      <c r="BT4" s="5">
        <v>45503</v>
      </c>
      <c r="BU4" s="15">
        <v>0.006735436446759259</v>
      </c>
      <c r="BV4" s="10">
        <f>IF(BT4="","",BU4/BT4*24*60*60*1000)</f>
        <v>12.789084433993365</v>
      </c>
      <c r="BW4" s="11">
        <f>IF(OR($E4="",BV4=""),"",TEXT($E4/BV4,IF($E4/BV4&lt;2,"0.0","0"))&amp;"x")</f>
      </c>
      <c r="BY4" s="5">
        <v>45503</v>
      </c>
      <c r="BZ4" s="15">
        <v>0.0051868619328703704</v>
      </c>
      <c r="CA4" s="10">
        <f>IF(BY4="","",BZ4/BY4*24*60*60*1000)</f>
        <v>9.848688460101531</v>
      </c>
      <c r="CB4" s="11">
        <f>IF(OR($E4="",CA4=""),"",TEXT($E4/CA4,IF($E4/CA4&lt;2,"0.0","0"))&amp;"x")</f>
      </c>
      <c r="CD4" s="5">
        <v>45503</v>
      </c>
      <c r="CE4" s="15">
        <v>0.004698722071759259</v>
      </c>
      <c r="CF4" s="10">
        <f>IF(CD4="","",CE4/CD4*24*60*60*1000)</f>
        <v>8.921820253609653</v>
      </c>
      <c r="CG4" s="11">
        <f>IF(OR($E4="",CF4=""),"",TEXT($E4/CF4,IF($E4/CF4&lt;2,"0.0","0"))&amp;"x")</f>
      </c>
      <c r="CI4" s="5">
        <v>45503</v>
      </c>
      <c r="CJ4" s="15">
        <v>0.004696495706018518</v>
      </c>
      <c r="CK4" s="10">
        <f>IF(CI4="","",CJ4/CI4*24*60*60*1000)</f>
        <v>8.917592883985671</v>
      </c>
      <c r="CL4" s="11">
        <f>IF(OR($E4="",CK4=""),"",TEXT($E4/CK4,IF($E4/CK4&lt;2,"0.0","0"))&amp;"x")</f>
      </c>
      <c r="CN4" s="5">
        <v>45503</v>
      </c>
      <c r="CO4" s="15">
        <v>0.004371031793981481</v>
      </c>
      <c r="CP4" s="10">
        <f>IF(CN4="","",CO4/CN4*24*60*60*1000)</f>
        <v>8.299609849900007</v>
      </c>
      <c r="CQ4" s="11">
        <f>IF(OR($E4="",CP4=""),"",TEXT($E4/CP4,IF($E4/CP4&lt;2,"0.0","0"))&amp;"x")</f>
      </c>
      <c r="CS4" s="5">
        <v>45503</v>
      </c>
      <c r="CT4" s="15">
        <v>0.004642705856481482</v>
      </c>
      <c r="CU4" s="10">
        <f>IF(CS4="","",CT4/CS4*24*60*60*1000)</f>
        <v>8.815458013757334</v>
      </c>
      <c r="CV4" s="11">
        <f>IF(OR($E4="",CU4=""),"",TEXT($E4/CU4,IF($E4/CU4&lt;2,"0.0","0"))&amp;"x")</f>
      </c>
      <c r="CX4" s="5">
        <v>45503</v>
      </c>
      <c r="CY4" s="15">
        <v>0.005788372025462963</v>
      </c>
      <c r="CZ4" s="10">
        <f>IF(CX4="","",CY4/CX4*24*60*60*1000)</f>
        <v>10.99082133046173</v>
      </c>
      <c r="DA4" s="11">
        <f>IF(OR($E4="",CZ4=""),"",TEXT($E4/CZ4,IF($E4/CZ4&lt;2,"0.0","0"))&amp;"x")</f>
      </c>
      <c r="DC4" s="5">
        <v>45503</v>
      </c>
      <c r="DD4" s="15">
        <v>0.004004659675925925</v>
      </c>
      <c r="DE4" s="10">
        <f>IF(DC4="","",DD4/DC4*24*60*60*1000)</f>
        <v>7.60395129991429</v>
      </c>
      <c r="DF4" s="11">
        <f>IF(OR($E4="",DE4=""),"",TEXT($E4/DE4,IF($E4/DE4&lt;2,"0.0","0"))&amp;"x")</f>
      </c>
      <c r="DH4" s="5">
        <v>45503</v>
      </c>
      <c r="DI4" s="15">
        <v>0.003629417048611111</v>
      </c>
      <c r="DJ4" s="10">
        <f>IF(DH4="","",DI4/DH4*24*60*60*1000)</f>
        <v>6.891449640683031</v>
      </c>
      <c r="DK4" s="11">
        <f>IF(OR($E4="",DJ4=""),"",TEXT($E4/DJ4,IF($E4/DJ4&lt;2,"0.0","0"))&amp;"x")</f>
      </c>
      <c r="DM4" s="5">
        <v>45503</v>
      </c>
      <c r="DN4" s="15">
        <v>0.0038649829050925928</v>
      </c>
      <c r="DO4" s="10">
        <f>IF(DM4="","",DN4/DM4*24*60*60*1000)</f>
        <v>7.338736412983759</v>
      </c>
      <c r="DP4" s="11">
        <f>IF(OR($E4="",DO4=""),"",TEXT($E4/DO4,IF($E4/DO4&lt;2,"0.0","0"))&amp;"x")</f>
      </c>
      <c r="DR4" s="5">
        <v>45503</v>
      </c>
      <c r="DS4" s="15">
        <v>0.0044790131365740745</v>
      </c>
      <c r="DT4" s="10">
        <f>IF(DR4="","",DS4/DR4*24*60*60*1000)</f>
        <v>8.504642221391995</v>
      </c>
      <c r="DU4" s="11">
        <f>IF(OR($E4="",DT4=""),"",TEXT($E4/DT4,IF($E4/DT4&lt;2,"0.0","0"))&amp;"x")</f>
      </c>
      <c r="DW4" s="5">
        <v>45503</v>
      </c>
      <c r="DX4" s="15">
        <v>0.005214272719907408</v>
      </c>
      <c r="DY4" s="10">
        <f>IF(DW4="","",DX4/DW4*24*60*60*1000)</f>
        <v>9.900735402061404</v>
      </c>
      <c r="DZ4" s="11">
        <f>IF(OR($E4="",DY4=""),"",TEXT($E4/DY4,IF($E4/DY4&lt;2,"0.0","0"))&amp;"x")</f>
      </c>
      <c r="EB4" s="5">
        <v>45503</v>
      </c>
      <c r="EC4" s="15">
        <v>0.005090572939814814</v>
      </c>
      <c r="ED4" s="10">
        <f>IF(EB4="","",EC4/EB4*24*60*60*1000)</f>
        <v>9.665857240181966</v>
      </c>
      <c r="EE4" s="11">
        <f>IF(OR($E4="",ED4=""),"",TEXT($E4/ED4,IF($E4/ED4&lt;2,"0.0","0"))&amp;"x")</f>
      </c>
      <c r="EG4" s="5">
        <v>45503</v>
      </c>
      <c r="EH4" s="15">
        <v>0.006656798842592593</v>
      </c>
      <c r="EI4" s="10">
        <f>IF(EG4="","",EH4/EG4*24*60*60*1000)</f>
        <v>12.639769245983782</v>
      </c>
      <c r="EJ4" s="11">
        <f>IF(OR($E4="",EI4=""),"",TEXT($E4/EI4,IF($E4/EI4&lt;2,"0.0","0"))&amp;"x")</f>
      </c>
      <c r="EL4" s="5">
        <v>45503</v>
      </c>
      <c r="EM4" s="15">
        <v>0.00800443125</v>
      </c>
      <c r="EN4" s="10">
        <f>IF(EL4="","",EM4/EL4*24*60*60*1000)</f>
        <v>15.198621189811659</v>
      </c>
      <c r="EO4" s="11">
        <f>IF(OR($E4="",EN4=""),"",TEXT($E4/EN4,IF($E4/EN4&lt;2,"0.0","0"))&amp;"x")</f>
      </c>
      <c r="EQ4" s="5">
        <v>45503</v>
      </c>
      <c r="ER4" s="15">
        <v>0.007474350775462963</v>
      </c>
      <c r="ES4" s="10">
        <f>IF(EQ4="","",ER4/EQ4*24*60*60*1000)</f>
        <v>14.19211715711052</v>
      </c>
      <c r="ET4" s="11">
        <f>IF(OR($E4="",ES4=""),"",TEXT($E4/ES4,IF($E4/ES4&lt;2,"0.0","0"))&amp;"x")</f>
      </c>
      <c r="EV4" s="5">
        <v>45503</v>
      </c>
      <c r="EW4" s="15">
        <v>0.00809486875</v>
      </c>
      <c r="EX4" s="10">
        <f>IF(EV4="","",EW4/EV4*24*60*60*1000)</f>
        <v>15.370341735709731</v>
      </c>
      <c r="EY4" s="11">
        <f>IF(OR($E4="",EX4=""),"",TEXT($E4/EX4,IF($E4/EX4&lt;2,"0.0","0"))&amp;"x")</f>
      </c>
      <c r="FA4" s="5">
        <v>45503</v>
      </c>
      <c r="FB4" s="15">
        <v>0.007905572094907408</v>
      </c>
      <c r="FC4" s="10">
        <f>IF(FA4="","",FB4/FA4*24*60*60*1000)</f>
        <v>15.01090980814452</v>
      </c>
      <c r="FD4" s="11">
        <f>IF(OR($E4="",FC4=""),"",TEXT($E4/FC4,IF($E4/FC4&lt;2,"0.0","0"))&amp;"x")</f>
      </c>
      <c r="FF4" s="5">
        <v>45503</v>
      </c>
      <c r="FG4" s="15">
        <v>0.01934809886574074</v>
      </c>
      <c r="FH4" s="10">
        <f>IF(FF4="","",FG4/FF4*24*60*60*1000)</f>
        <v>36.737703931608905</v>
      </c>
      <c r="FI4" s="11">
        <f>IF(OR($E4="",FH4=""),"",TEXT($E4/FH4,IF($E4/FH4&lt;2,"0.0","0"))&amp;"x")</f>
      </c>
    </row>
    <row r="5" spans="1:165" ht="14.25">
      <c r="A5" s="14" t="s">
        <v>11</v>
      </c>
      <c r="C5" s="5">
        <v>216692</v>
      </c>
      <c r="D5" s="15">
        <v>0.6365221368518519</v>
      </c>
      <c r="E5" s="10">
        <f>IF(C5="","",D5/C5*24*60*60*1000)</f>
        <v>253.79576829786055</v>
      </c>
      <c r="G5" s="5">
        <v>216692</v>
      </c>
      <c r="H5" s="15">
        <v>0.026297128854166667</v>
      </c>
      <c r="I5" s="10">
        <f>IF(G5="","",H5/G5*24*60*60*1000)</f>
        <v>10.485259875768373</v>
      </c>
      <c r="J5" s="11" t="str">
        <f>IF(OR($E5="",I5=""),"",TEXT($E5/I5,IF($E5/I5&lt;2,"0.0","0"))&amp;"x")</f>
        <v>24x</v>
      </c>
      <c r="L5" s="5">
        <v>216692</v>
      </c>
      <c r="M5" s="15">
        <v>0.028703319791666664</v>
      </c>
      <c r="N5" s="10">
        <f>IF(L5="","",M5/L5*24*60*60*1000)</f>
        <v>11.4446626086796</v>
      </c>
      <c r="O5" s="11" t="str">
        <f>IF(OR($E5="",N5=""),"",TEXT($E5/N5,IF($E5/N5&lt;2,"0.0","0"))&amp;"x")</f>
        <v>22x</v>
      </c>
      <c r="Q5" s="5">
        <v>216692</v>
      </c>
      <c r="R5" s="15">
        <v>0.024619778460648147</v>
      </c>
      <c r="S5" s="10">
        <f>IF(Q5="","",R5/Q5*24*60*60*1000)</f>
        <v>9.81646234747937</v>
      </c>
      <c r="T5" s="11" t="str">
        <f>IF(OR($E5="",S5=""),"",TEXT($E5/S5,IF($E5/S5&lt;2,"0.0","0"))&amp;"x")</f>
        <v>26x</v>
      </c>
      <c r="V5" s="5">
        <v>216692</v>
      </c>
      <c r="W5" s="15">
        <v>0.02490417952546296</v>
      </c>
      <c r="X5" s="10">
        <f>IF(V5="","",W5/V5*24*60*60*1000)</f>
        <v>9.929859482583575</v>
      </c>
      <c r="Y5" s="11" t="str">
        <f>IF(OR($E5="",X5=""),"",TEXT($E5/X5,IF($E5/X5&lt;2,"0.0","0"))&amp;"x")</f>
        <v>26x</v>
      </c>
      <c r="AA5" s="5">
        <v>216692</v>
      </c>
      <c r="AB5" s="15">
        <v>0.02320071008101852</v>
      </c>
      <c r="AC5" s="10">
        <f>IF(AA5="","",AB5/AA5*24*60*60*1000)</f>
        <v>9.250647698115298</v>
      </c>
      <c r="AD5" s="11" t="str">
        <f>IF(OR($E5="",AC5=""),"",TEXT($E5/AC5,IF($E5/AC5&lt;2,"0.0","0"))&amp;"x")</f>
        <v>27x</v>
      </c>
      <c r="AF5" s="5">
        <v>216692</v>
      </c>
      <c r="AG5" s="15">
        <v>0.01821351508101852</v>
      </c>
      <c r="AH5" s="10">
        <f>IF(AF5="","",AG5/AF5*24*60*60*1000)</f>
        <v>7.262140286674175</v>
      </c>
      <c r="AI5" s="11" t="str">
        <f>IF(OR($E5="",AH5=""),"",TEXT($E5/AH5,IF($E5/AH5&lt;2,"0.0","0"))&amp;"x")</f>
        <v>35x</v>
      </c>
      <c r="AK5" s="5">
        <v>216692</v>
      </c>
      <c r="AL5" s="15">
        <v>0.01893266585648148</v>
      </c>
      <c r="AM5" s="10">
        <f>IF(AK5="","",AL5/AK5*24*60*60*1000)</f>
        <v>7.548881961493733</v>
      </c>
      <c r="AN5" s="11" t="str">
        <f>IF(OR($E5="",AM5=""),"",TEXT($E5/AM5,IF($E5/AM5&lt;2,"0.0","0"))&amp;"x")</f>
        <v>34x</v>
      </c>
      <c r="AP5" s="5">
        <v>216692</v>
      </c>
      <c r="AQ5" s="15">
        <v>0.018664202939814818</v>
      </c>
      <c r="AR5" s="10">
        <f>IF(AP5="","",AQ5/AP5*24*60*60*1000)</f>
        <v>7.441839726431987</v>
      </c>
      <c r="AS5" s="11" t="str">
        <f>IF(OR($E5="",AR5=""),"",TEXT($E5/AR5,IF($E5/AR5&lt;2,"0.0","0"))&amp;"x")</f>
        <v>34x</v>
      </c>
      <c r="AU5" s="5">
        <v>216692</v>
      </c>
      <c r="AV5" s="15">
        <v>0.01867307607638889</v>
      </c>
      <c r="AW5" s="10">
        <f>IF(AU5="","",AV5/AU5*24*60*60*1000)</f>
        <v>7.445377646613626</v>
      </c>
      <c r="AX5" s="11" t="str">
        <f>IF(OR($E5="",AW5=""),"",TEXT($E5/AW5,IF($E5/AW5&lt;2,"0.0","0"))&amp;"x")</f>
        <v>34x</v>
      </c>
      <c r="AZ5" s="5">
        <v>216692</v>
      </c>
      <c r="BA5" s="15">
        <v>0.020052600960648148</v>
      </c>
      <c r="BB5" s="10">
        <f>IF(AZ5="","",BA5/AZ5*24*60*60*1000)</f>
        <v>7.995425410259722</v>
      </c>
      <c r="BC5" s="11" t="str">
        <f>IF(OR($E5="",BB5=""),"",TEXT($E5/BB5,IF($E5/BB5&lt;2,"0.0","0"))&amp;"x")</f>
        <v>32x</v>
      </c>
      <c r="BE5" s="5">
        <v>216692</v>
      </c>
      <c r="BF5" s="15">
        <v>0.019118462118055558</v>
      </c>
      <c r="BG5" s="10">
        <f>IF(BE5="","",BF5/BE5*24*60*60*1000)</f>
        <v>7.622963132003029</v>
      </c>
      <c r="BH5" s="11" t="str">
        <f>IF(OR($E5="",BG5=""),"",TEXT($E5/BG5,IF($E5/BG5&lt;2,"0.0","0"))&amp;"x")</f>
        <v>33x</v>
      </c>
      <c r="BJ5" s="5">
        <v>216692</v>
      </c>
      <c r="BK5" s="15">
        <v>0.01967549670138889</v>
      </c>
      <c r="BL5" s="10">
        <f>IF(BJ5="","",BK5/BJ5*24*60*60*1000)</f>
        <v>7.8450654154283495</v>
      </c>
      <c r="BM5" s="11" t="str">
        <f>IF(OR($E5="",BL5=""),"",TEXT($E5/BL5,IF($E5/BL5&lt;2,"0.0","0"))&amp;"x")</f>
        <v>32x</v>
      </c>
      <c r="BO5" s="5">
        <v>216692</v>
      </c>
      <c r="BP5" s="15">
        <v>0.019159934583333333</v>
      </c>
      <c r="BQ5" s="10">
        <f>IF(BO5="","",BP5/BO5*24*60*60*1000)</f>
        <v>7.639499141638824</v>
      </c>
      <c r="BR5" s="11" t="str">
        <f>IF(OR($E5="",BQ5=""),"",TEXT($E5/BQ5,IF($E5/BQ5&lt;2,"0.0","0"))&amp;"x")</f>
        <v>33x</v>
      </c>
      <c r="BT5" s="5">
        <v>216692</v>
      </c>
      <c r="BU5" s="15">
        <v>0.020086531539351853</v>
      </c>
      <c r="BV5" s="10">
        <f>IF(BT5="","",BU5/BT5*24*60*60*1000)</f>
        <v>8.008954299189634</v>
      </c>
      <c r="BW5" s="11" t="str">
        <f>IF(OR($E5="",BV5=""),"",TEXT($E5/BV5,IF($E5/BV5&lt;2,"0.0","0"))&amp;"x")</f>
        <v>32x</v>
      </c>
      <c r="BY5" s="5">
        <v>216692</v>
      </c>
      <c r="BZ5" s="15">
        <v>0.015207588391203704</v>
      </c>
      <c r="CA5" s="10">
        <f>IF(BY5="","",BZ5/BY5*24*60*60*1000)</f>
        <v>6.063609348753069</v>
      </c>
      <c r="CB5" s="11" t="str">
        <f>IF(OR($E5="",CA5=""),"",TEXT($E5/CA5,IF($E5/CA5&lt;2,"0.0","0"))&amp;"x")</f>
        <v>42x</v>
      </c>
      <c r="CD5" s="5">
        <v>216692</v>
      </c>
      <c r="CE5" s="15">
        <v>0.016091193159722225</v>
      </c>
      <c r="CF5" s="10">
        <f>IF(CD5="","",CE5/CD5*24*60*60*1000)</f>
        <v>6.4159225490558045</v>
      </c>
      <c r="CG5" s="11" t="str">
        <f>IF(OR($E5="",CF5=""),"",TEXT($E5/CF5,IF($E5/CF5&lt;2,"0.0","0"))&amp;"x")</f>
        <v>40x</v>
      </c>
      <c r="CI5" s="5">
        <v>216692</v>
      </c>
      <c r="CJ5" s="15">
        <v>0.015756748391203702</v>
      </c>
      <c r="CK5" s="10">
        <f>IF(CI5="","",CJ5/CI5*24*60*60*1000)</f>
        <v>6.282571857752016</v>
      </c>
      <c r="CL5" s="11" t="str">
        <f>IF(OR($E5="",CK5=""),"",TEXT($E5/CK5,IF($E5/CK5&lt;2,"0.0","0"))&amp;"x")</f>
        <v>40x</v>
      </c>
      <c r="CN5" s="5">
        <v>216692</v>
      </c>
      <c r="CO5" s="15">
        <v>0.014928182337962963</v>
      </c>
      <c r="CP5" s="10">
        <f>IF(CN5="","",CO5/CN5*24*60*60*1000)</f>
        <v>5.952203837705131</v>
      </c>
      <c r="CQ5" s="11" t="str">
        <f>IF(OR($E5="",CP5=""),"",TEXT($E5/CP5,IF($E5/CP5&lt;2,"0.0","0"))&amp;"x")</f>
        <v>43x</v>
      </c>
      <c r="CS5" s="5">
        <v>216692</v>
      </c>
      <c r="CT5" s="15">
        <v>0.015065873194444445</v>
      </c>
      <c r="CU5" s="10">
        <f>IF(CS5="","",CT5/CS5*24*60*60*1000)</f>
        <v>6.007104295497759</v>
      </c>
      <c r="CV5" s="11" t="str">
        <f>IF(OR($E5="",CU5=""),"",TEXT($E5/CU5,IF($E5/CU5&lt;2,"0.0","0"))&amp;"x")</f>
        <v>42x</v>
      </c>
      <c r="CX5" s="5">
        <v>216692</v>
      </c>
      <c r="CY5" s="15">
        <v>0.016803155266203705</v>
      </c>
      <c r="CZ5" s="10">
        <f>IF(CX5="","",CY5/CX5*24*60*60*1000)</f>
        <v>6.6997979390102085</v>
      </c>
      <c r="DA5" s="11" t="str">
        <f>IF(OR($E5="",CZ5=""),"",TEXT($E5/CZ5,IF($E5/CZ5&lt;2,"0.0","0"))&amp;"x")</f>
        <v>38x</v>
      </c>
      <c r="DC5" s="5">
        <v>216692</v>
      </c>
      <c r="DD5" s="15">
        <v>0.014597405486111112</v>
      </c>
      <c r="DE5" s="10">
        <f>IF(DC5="","",DD5/DC5*24*60*60*1000)</f>
        <v>5.820315627711222</v>
      </c>
      <c r="DF5" s="11" t="str">
        <f>IF(OR($E5="",DE5=""),"",TEXT($E5/DE5,IF($E5/DE5&lt;2,"0.0","0"))&amp;"x")</f>
        <v>44x</v>
      </c>
      <c r="DH5" s="5">
        <v>216692</v>
      </c>
      <c r="DI5" s="15">
        <v>0.014680707743055556</v>
      </c>
      <c r="DJ5" s="10">
        <f>IF(DH5="","",DI5/DH5*24*60*60*1000)</f>
        <v>5.8535301210935335</v>
      </c>
      <c r="DK5" s="11" t="str">
        <f>IF(OR($E5="",DJ5=""),"",TEXT($E5/DJ5,IF($E5/DJ5&lt;2,"0.0","0"))&amp;"x")</f>
        <v>43x</v>
      </c>
      <c r="DM5" s="5">
        <v>216692</v>
      </c>
      <c r="DN5" s="15">
        <v>0.01589776099537037</v>
      </c>
      <c r="DO5" s="10">
        <f>IF(DM5="","",DN5/DM5*24*60*60*1000)</f>
        <v>6.3387967714544144</v>
      </c>
      <c r="DP5" s="11" t="str">
        <f>IF(OR($E5="",DO5=""),"",TEXT($E5/DO5,IF($E5/DO5&lt;2,"0.0","0"))&amp;"x")</f>
        <v>40x</v>
      </c>
      <c r="DR5" s="5">
        <v>216692</v>
      </c>
      <c r="DS5" s="15">
        <v>0.013052552627314817</v>
      </c>
      <c r="DT5" s="10">
        <f>IF(DR5="","",DS5/DR5*24*60*60*1000)</f>
        <v>5.204347862403781</v>
      </c>
      <c r="DU5" s="11" t="str">
        <f>IF(OR($E5="",DT5=""),"",TEXT($E5/DT5,IF($E5/DT5&lt;2,"0.0","0"))&amp;"x")</f>
        <v>49x</v>
      </c>
      <c r="DW5" s="5">
        <v>216692</v>
      </c>
      <c r="DX5" s="15">
        <v>0.015403600914351851</v>
      </c>
      <c r="DY5" s="10">
        <f>IF(DW5="","",DX5/DW5*24*60*60*1000)</f>
        <v>6.141763973750761</v>
      </c>
      <c r="DZ5" s="11" t="str">
        <f>IF(OR($E5="",DY5=""),"",TEXT($E5/DY5,IF($E5/DY5&lt;2,"0.0","0"))&amp;"x")</f>
        <v>41x</v>
      </c>
      <c r="EB5" s="5">
        <v>216692</v>
      </c>
      <c r="EC5" s="15">
        <v>0.014107043958333334</v>
      </c>
      <c r="ED5" s="10">
        <f>IF(EB5="","",EC5/EB5*24*60*60*1000)</f>
        <v>5.624797399073339</v>
      </c>
      <c r="EE5" s="11" t="str">
        <f>IF(OR($E5="",ED5=""),"",TEXT($E5/ED5,IF($E5/ED5&lt;2,"0.0","0"))&amp;"x")</f>
        <v>45x</v>
      </c>
      <c r="EG5" s="5">
        <v>216692</v>
      </c>
      <c r="EH5" s="15">
        <v>0.019651618310185186</v>
      </c>
      <c r="EI5" s="10">
        <f>IF(EG5="","",EH5/EG5*24*60*60*1000)</f>
        <v>7.835544560943642</v>
      </c>
      <c r="EJ5" s="11" t="str">
        <f>IF(OR($E5="",EI5=""),"",TEXT($E5/EI5,IF($E5/EI5&lt;2,"0.0","0"))&amp;"x")</f>
        <v>32x</v>
      </c>
      <c r="EL5" s="5">
        <v>216692</v>
      </c>
      <c r="EM5" s="15">
        <v>0.02144160822916667</v>
      </c>
      <c r="EN5" s="10">
        <f>IF(EL5="","",EM5/EL5*24*60*60*1000)</f>
        <v>8.54925401491518</v>
      </c>
      <c r="EO5" s="11" t="str">
        <f>IF(OR($E5="",EN5=""),"",TEXT($E5/EN5,IF($E5/EN5&lt;2,"0.0","0"))&amp;"x")</f>
        <v>30x</v>
      </c>
      <c r="EQ5" s="5">
        <v>216692</v>
      </c>
      <c r="ER5" s="15">
        <v>0.018550467650462962</v>
      </c>
      <c r="ES5" s="10">
        <f>IF(EQ5="","",ER5/EQ5*24*60*60*1000)</f>
        <v>7.396490894910749</v>
      </c>
      <c r="ET5" s="11" t="str">
        <f>IF(OR($E5="",ES5=""),"",TEXT($E5/ES5,IF($E5/ES5&lt;2,"0.0","0"))&amp;"x")</f>
        <v>34x</v>
      </c>
      <c r="EV5" s="5">
        <v>216692</v>
      </c>
      <c r="EW5" s="15">
        <v>0.02268936224537037</v>
      </c>
      <c r="EX5" s="10">
        <f>IF(EV5="","",EW5/EV5*24*60*60*1000)</f>
        <v>9.046761754010301</v>
      </c>
      <c r="EY5" s="11" t="str">
        <f>IF(OR($E5="",EX5=""),"",TEXT($E5/EX5,IF($E5/EX5&lt;2,"0.0","0"))&amp;"x")</f>
        <v>28x</v>
      </c>
      <c r="FA5" s="5">
        <v>216692</v>
      </c>
      <c r="FB5" s="15">
        <v>0.02005594048611111</v>
      </c>
      <c r="FC5" s="10">
        <f>IF(FA5="","",FB5/FA5*24*60*60*1000)</f>
        <v>7.996756954571466</v>
      </c>
      <c r="FD5" s="11" t="str">
        <f>IF(OR($E5="",FC5=""),"",TEXT($E5/FC5,IF($E5/FC5&lt;2,"0.0","0"))&amp;"x")</f>
        <v>32x</v>
      </c>
      <c r="FF5" s="5"/>
      <c r="FG5" s="15"/>
      <c r="FH5" s="10">
        <f>IF(FF5="","",FG5/FF5*24*60*60*1000)</f>
      </c>
      <c r="FI5" s="11">
        <f>IF(OR($E5="",FH5=""),"",TEXT($E5/FH5,IF($E5/FH5&lt;2,"0.0","0"))&amp;"x")</f>
      </c>
    </row>
    <row r="6" spans="1:165" ht="14.25">
      <c r="A6" s="14" t="s">
        <v>12</v>
      </c>
      <c r="C6" s="5"/>
      <c r="D6" s="15"/>
      <c r="E6" s="10"/>
      <c r="G6" s="5">
        <v>157</v>
      </c>
      <c r="H6" s="15">
        <v>2.7107453703703703E-05</v>
      </c>
      <c r="I6" s="10">
        <f>IF(G6="","",H6/G6*24*60*60*1000)</f>
        <v>14.917732484076433</v>
      </c>
      <c r="J6" s="11"/>
      <c r="L6" s="5">
        <v>157</v>
      </c>
      <c r="M6" s="15">
        <v>2.8634756944444445E-05</v>
      </c>
      <c r="N6" s="10">
        <f>IF(L6="","",M6/L6*24*60*60*1000)</f>
        <v>15.75823566878981</v>
      </c>
      <c r="O6" s="11"/>
      <c r="Q6" s="5">
        <v>157</v>
      </c>
      <c r="R6" s="15">
        <v>2.5580370370370372E-05</v>
      </c>
      <c r="S6" s="10">
        <f>IF(Q6="","",R6/Q6*24*60*60*1000)</f>
        <v>14.077350318471339</v>
      </c>
      <c r="T6" s="11"/>
      <c r="V6" s="5">
        <v>157</v>
      </c>
      <c r="W6" s="15">
        <v>5.9855196759259265E-05</v>
      </c>
      <c r="X6" s="10">
        <f>IF(V6="","",W6/V6*24*60*60*1000)</f>
        <v>32.93942038216561</v>
      </c>
      <c r="Y6" s="11"/>
      <c r="AA6" s="5">
        <v>157</v>
      </c>
      <c r="AB6" s="15">
        <v>3.296875E-05</v>
      </c>
      <c r="AC6" s="10">
        <f>IF(AA6="","",AB6/AA6*24*60*60*1000)</f>
        <v>18.143312101910826</v>
      </c>
      <c r="AD6" s="11"/>
      <c r="AF6" s="5">
        <v>157</v>
      </c>
      <c r="AG6" s="15">
        <v>3.005309027777778E-05</v>
      </c>
      <c r="AH6" s="10">
        <f>IF(AF6="","",AG6/AF6*24*60*60*1000)</f>
        <v>16.53877070063694</v>
      </c>
      <c r="AI6" s="11"/>
      <c r="AK6" s="5"/>
      <c r="AL6" s="15"/>
      <c r="AM6" s="10"/>
      <c r="AN6" s="11"/>
      <c r="AP6" s="5"/>
      <c r="AQ6" s="15"/>
      <c r="AR6" s="10"/>
      <c r="AS6" s="11"/>
      <c r="AU6" s="5"/>
      <c r="AV6" s="15"/>
      <c r="AW6" s="10"/>
      <c r="AX6" s="11"/>
      <c r="AZ6" s="5"/>
      <c r="BA6" s="15"/>
      <c r="BB6" s="10"/>
      <c r="BC6" s="11"/>
      <c r="BE6" s="5"/>
      <c r="BF6" s="15"/>
      <c r="BG6" s="10"/>
      <c r="BH6" s="11"/>
      <c r="BJ6" s="5"/>
      <c r="BK6" s="15"/>
      <c r="BL6" s="10"/>
      <c r="BM6" s="11"/>
      <c r="BO6" s="5"/>
      <c r="BP6" s="15"/>
      <c r="BQ6" s="10"/>
      <c r="BR6" s="11"/>
      <c r="BT6" s="5"/>
      <c r="BU6" s="15"/>
      <c r="BV6" s="10"/>
      <c r="BW6" s="11"/>
      <c r="BY6" s="5"/>
      <c r="BZ6" s="15"/>
      <c r="CA6" s="10"/>
      <c r="CB6" s="11"/>
      <c r="CD6" s="5"/>
      <c r="CE6" s="15"/>
      <c r="CF6" s="10"/>
      <c r="CG6" s="11"/>
      <c r="CI6" s="5"/>
      <c r="CJ6" s="15"/>
      <c r="CK6" s="10"/>
      <c r="CL6" s="11"/>
      <c r="CN6" s="5"/>
      <c r="CO6" s="15"/>
      <c r="CP6" s="10"/>
      <c r="CQ6" s="11"/>
      <c r="CS6" s="5"/>
      <c r="CT6" s="15"/>
      <c r="CU6" s="10"/>
      <c r="CV6" s="11"/>
      <c r="CX6" s="5"/>
      <c r="CY6" s="15"/>
      <c r="CZ6" s="10"/>
      <c r="DA6" s="11"/>
      <c r="DC6" s="5"/>
      <c r="DD6" s="15"/>
      <c r="DE6" s="10"/>
      <c r="DF6" s="11"/>
      <c r="DH6" s="5"/>
      <c r="DI6" s="15"/>
      <c r="DJ6" s="10"/>
      <c r="DK6" s="11"/>
      <c r="DM6" s="5"/>
      <c r="DN6" s="15"/>
      <c r="DO6" s="10"/>
      <c r="DP6" s="11"/>
      <c r="DR6" s="5"/>
      <c r="DS6" s="15"/>
      <c r="DT6" s="10"/>
      <c r="DU6" s="11"/>
      <c r="DW6" s="5"/>
      <c r="DX6" s="15"/>
      <c r="DY6" s="10"/>
      <c r="DZ6" s="11"/>
      <c r="EB6" s="5"/>
      <c r="EC6" s="15"/>
      <c r="ED6" s="10"/>
      <c r="EE6" s="11"/>
      <c r="EG6" s="5"/>
      <c r="EH6" s="15"/>
      <c r="EI6" s="10"/>
      <c r="EJ6" s="11"/>
      <c r="EL6" s="5"/>
      <c r="EM6" s="15"/>
      <c r="EN6" s="10"/>
      <c r="EO6" s="11"/>
      <c r="EQ6" s="5"/>
      <c r="ER6" s="15"/>
      <c r="ES6" s="10"/>
      <c r="ET6" s="11"/>
      <c r="EV6" s="5"/>
      <c r="EW6" s="15"/>
      <c r="EX6" s="10"/>
      <c r="EY6" s="11"/>
      <c r="FA6" s="5"/>
      <c r="FB6" s="15"/>
      <c r="FC6" s="10"/>
      <c r="FD6" s="11"/>
      <c r="FF6" s="5"/>
      <c r="FG6" s="15"/>
      <c r="FH6" s="10"/>
      <c r="FI6" s="11"/>
    </row>
    <row r="7" spans="1:165" ht="14.25">
      <c r="A7" s="14" t="s">
        <v>13</v>
      </c>
      <c r="C7" s="5"/>
      <c r="D7" s="15"/>
      <c r="E7" s="10"/>
      <c r="G7" s="5">
        <v>198</v>
      </c>
      <c r="H7" s="15">
        <v>1.9627627314814813E-05</v>
      </c>
      <c r="I7" s="10">
        <f>IF(G7="","",H7/G7*24*60*60*1000)</f>
        <v>8.564782828282826</v>
      </c>
      <c r="J7" s="11"/>
      <c r="L7" s="5">
        <v>198</v>
      </c>
      <c r="M7" s="15">
        <v>3.306689814814815E-05</v>
      </c>
      <c r="N7" s="10">
        <f>IF(L7="","",M7/L7*24*60*60*1000)</f>
        <v>14.429191919191924</v>
      </c>
      <c r="O7" s="11"/>
      <c r="Q7" s="5">
        <v>198</v>
      </c>
      <c r="R7" s="15">
        <v>2.4907025462962963E-05</v>
      </c>
      <c r="S7" s="10">
        <f>IF(Q7="","",R7/Q7*24*60*60*1000)</f>
        <v>10.8685202020202</v>
      </c>
      <c r="T7" s="11"/>
      <c r="V7" s="5">
        <v>198</v>
      </c>
      <c r="W7" s="15">
        <v>3.931466435185185E-05</v>
      </c>
      <c r="X7" s="10">
        <f>IF(V7="","",W7/V7*24*60*60*1000)</f>
        <v>17.155489898989895</v>
      </c>
      <c r="Y7" s="11"/>
      <c r="AA7" s="5">
        <v>198</v>
      </c>
      <c r="AB7" s="15">
        <v>3.724429398148148E-05</v>
      </c>
      <c r="AC7" s="10">
        <f>IF(AA7="","",AB7/AA7*24*60*60*1000)</f>
        <v>16.252055555555554</v>
      </c>
      <c r="AD7" s="11"/>
      <c r="AF7" s="5"/>
      <c r="AG7" s="15"/>
      <c r="AH7" s="10"/>
      <c r="AI7" s="11"/>
      <c r="AK7" s="5"/>
      <c r="AL7" s="15"/>
      <c r="AM7" s="10"/>
      <c r="AN7" s="11"/>
      <c r="AP7" s="5"/>
      <c r="AQ7" s="15"/>
      <c r="AR7" s="10"/>
      <c r="AS7" s="11"/>
      <c r="AU7" s="5"/>
      <c r="AV7" s="15"/>
      <c r="AW7" s="10"/>
      <c r="AX7" s="11"/>
      <c r="AZ7" s="5"/>
      <c r="BA7" s="15"/>
      <c r="BB7" s="10"/>
      <c r="BC7" s="11"/>
      <c r="BE7" s="5"/>
      <c r="BF7" s="15"/>
      <c r="BG7" s="10"/>
      <c r="BH7" s="11"/>
      <c r="BJ7" s="5"/>
      <c r="BK7" s="15"/>
      <c r="BL7" s="10"/>
      <c r="BM7" s="11"/>
      <c r="BO7" s="5"/>
      <c r="BP7" s="15"/>
      <c r="BQ7" s="10"/>
      <c r="BR7" s="11"/>
      <c r="BT7" s="5"/>
      <c r="BU7" s="15"/>
      <c r="BV7" s="10"/>
      <c r="BW7" s="11"/>
      <c r="BY7" s="5"/>
      <c r="BZ7" s="15"/>
      <c r="CA7" s="10"/>
      <c r="CB7" s="11"/>
      <c r="CD7" s="5"/>
      <c r="CE7" s="15"/>
      <c r="CF7" s="10"/>
      <c r="CG7" s="11"/>
      <c r="CI7" s="5"/>
      <c r="CJ7" s="15"/>
      <c r="CK7" s="10"/>
      <c r="CL7" s="11"/>
      <c r="CN7" s="5"/>
      <c r="CO7" s="15"/>
      <c r="CP7" s="10"/>
      <c r="CQ7" s="11"/>
      <c r="CS7" s="5"/>
      <c r="CT7" s="15"/>
      <c r="CU7" s="10"/>
      <c r="CV7" s="11"/>
      <c r="CX7" s="5"/>
      <c r="CY7" s="15"/>
      <c r="CZ7" s="10"/>
      <c r="DA7" s="11"/>
      <c r="DC7" s="5"/>
      <c r="DD7" s="15"/>
      <c r="DE7" s="10"/>
      <c r="DF7" s="11"/>
      <c r="DH7" s="5"/>
      <c r="DI7" s="15"/>
      <c r="DJ7" s="10"/>
      <c r="DK7" s="11"/>
      <c r="DM7" s="5"/>
      <c r="DN7" s="15"/>
      <c r="DO7" s="10"/>
      <c r="DP7" s="11"/>
      <c r="DR7" s="5"/>
      <c r="DS7" s="15"/>
      <c r="DT7" s="10"/>
      <c r="DU7" s="11"/>
      <c r="DW7" s="5"/>
      <c r="DX7" s="15"/>
      <c r="DY7" s="10"/>
      <c r="DZ7" s="11"/>
      <c r="EB7" s="5"/>
      <c r="EC7" s="15"/>
      <c r="ED7" s="10"/>
      <c r="EE7" s="11"/>
      <c r="EG7" s="5"/>
      <c r="EH7" s="15"/>
      <c r="EI7" s="10"/>
      <c r="EJ7" s="11"/>
      <c r="EL7" s="5"/>
      <c r="EM7" s="15"/>
      <c r="EN7" s="10"/>
      <c r="EO7" s="11"/>
      <c r="EQ7" s="5"/>
      <c r="ER7" s="15"/>
      <c r="ES7" s="10"/>
      <c r="ET7" s="11"/>
      <c r="EV7" s="5"/>
      <c r="EW7" s="15"/>
      <c r="EX7" s="10"/>
      <c r="EY7" s="11"/>
      <c r="FA7" s="5"/>
      <c r="FB7" s="15"/>
      <c r="FC7" s="10"/>
      <c r="FD7" s="11"/>
      <c r="FF7" s="5"/>
      <c r="FG7" s="15"/>
      <c r="FH7" s="10"/>
      <c r="FI7" s="11"/>
    </row>
    <row r="8" spans="1:165" ht="14.25">
      <c r="A8" s="14" t="s">
        <v>14</v>
      </c>
      <c r="C8" s="5"/>
      <c r="D8" s="15"/>
      <c r="E8" s="10"/>
      <c r="G8" s="5">
        <v>2356190</v>
      </c>
      <c r="H8" s="15">
        <v>0.1065402195486111</v>
      </c>
      <c r="I8" s="10">
        <f>IF(G8="","",H8/G8*24*60*60*1000)</f>
        <v>3.9067625993659263</v>
      </c>
      <c r="J8" s="11"/>
      <c r="L8" s="5">
        <v>2356190</v>
      </c>
      <c r="M8" s="15">
        <v>0.1068892390625</v>
      </c>
      <c r="N8" s="10">
        <f>IF(L8="","",M8/L8*24*60*60*1000)</f>
        <v>3.919560924628319</v>
      </c>
      <c r="O8" s="11"/>
      <c r="Q8" s="5">
        <v>2356190</v>
      </c>
      <c r="R8" s="15">
        <v>0.09791015699074074</v>
      </c>
      <c r="S8" s="10">
        <f>IF(Q8="","",R8/Q8*24*60*60*1000)</f>
        <v>3.590303652931215</v>
      </c>
      <c r="T8" s="11"/>
      <c r="V8" s="5">
        <v>2356190</v>
      </c>
      <c r="W8" s="15">
        <v>0.09396604555555556</v>
      </c>
      <c r="X8" s="10">
        <f>IF(V8="","",W8/V8*24*60*60*1000)</f>
        <v>3.4456755762480955</v>
      </c>
      <c r="Y8" s="11"/>
      <c r="AA8" s="5">
        <v>2356190</v>
      </c>
      <c r="AB8" s="15">
        <v>0.07664488531250001</v>
      </c>
      <c r="AC8" s="10">
        <f>IF(AA8="","",AB8/AA8*24*60*60*1000)</f>
        <v>2.8105195637873006</v>
      </c>
      <c r="AD8" s="11"/>
      <c r="AF8" s="5"/>
      <c r="AG8" s="15"/>
      <c r="AH8" s="10"/>
      <c r="AI8" s="11"/>
      <c r="AK8" s="5"/>
      <c r="AL8" s="15"/>
      <c r="AM8" s="10"/>
      <c r="AN8" s="11"/>
      <c r="AP8" s="5"/>
      <c r="AQ8" s="15"/>
      <c r="AR8" s="10"/>
      <c r="AS8" s="11"/>
      <c r="AU8" s="5"/>
      <c r="AV8" s="15"/>
      <c r="AW8" s="10"/>
      <c r="AX8" s="11"/>
      <c r="AZ8" s="5"/>
      <c r="BA8" s="15"/>
      <c r="BB8" s="10"/>
      <c r="BC8" s="11"/>
      <c r="BE8" s="5"/>
      <c r="BF8" s="15"/>
      <c r="BG8" s="10"/>
      <c r="BH8" s="11"/>
      <c r="BJ8" s="5"/>
      <c r="BK8" s="15"/>
      <c r="BL8" s="10"/>
      <c r="BM8" s="11"/>
      <c r="BO8" s="5"/>
      <c r="BP8" s="15"/>
      <c r="BQ8" s="10"/>
      <c r="BR8" s="11"/>
      <c r="BT8" s="5"/>
      <c r="BU8" s="15"/>
      <c r="BV8" s="10"/>
      <c r="BW8" s="11"/>
      <c r="BY8" s="5"/>
      <c r="BZ8" s="15"/>
      <c r="CA8" s="10"/>
      <c r="CB8" s="11"/>
      <c r="CD8" s="5"/>
      <c r="CE8" s="15"/>
      <c r="CF8" s="10"/>
      <c r="CG8" s="11"/>
      <c r="CI8" s="5"/>
      <c r="CJ8" s="15"/>
      <c r="CK8" s="10"/>
      <c r="CL8" s="11"/>
      <c r="CN8" s="5"/>
      <c r="CO8" s="15"/>
      <c r="CP8" s="10"/>
      <c r="CQ8" s="11"/>
      <c r="CS8" s="5"/>
      <c r="CT8" s="15"/>
      <c r="CU8" s="10"/>
      <c r="CV8" s="11"/>
      <c r="CX8" s="5"/>
      <c r="CY8" s="15"/>
      <c r="CZ8" s="10"/>
      <c r="DA8" s="11"/>
      <c r="DC8" s="5"/>
      <c r="DD8" s="15"/>
      <c r="DE8" s="10"/>
      <c r="DF8" s="11"/>
      <c r="DH8" s="5"/>
      <c r="DI8" s="15"/>
      <c r="DJ8" s="10"/>
      <c r="DK8" s="11"/>
      <c r="DM8" s="5"/>
      <c r="DN8" s="15"/>
      <c r="DO8" s="10"/>
      <c r="DP8" s="11"/>
      <c r="DR8" s="5"/>
      <c r="DS8" s="15"/>
      <c r="DT8" s="10"/>
      <c r="DU8" s="11"/>
      <c r="DW8" s="5"/>
      <c r="DX8" s="15"/>
      <c r="DY8" s="10"/>
      <c r="DZ8" s="11"/>
      <c r="EB8" s="5"/>
      <c r="EC8" s="15"/>
      <c r="ED8" s="10"/>
      <c r="EE8" s="11"/>
      <c r="EG8" s="5"/>
      <c r="EH8" s="15"/>
      <c r="EI8" s="10"/>
      <c r="EJ8" s="11"/>
      <c r="EL8" s="5"/>
      <c r="EM8" s="15"/>
      <c r="EN8" s="10"/>
      <c r="EO8" s="11"/>
      <c r="EQ8" s="5"/>
      <c r="ER8" s="15"/>
      <c r="ES8" s="10"/>
      <c r="ET8" s="11"/>
      <c r="EV8" s="5"/>
      <c r="EW8" s="15"/>
      <c r="EX8" s="10"/>
      <c r="EY8" s="11"/>
      <c r="FA8" s="5"/>
      <c r="FB8" s="15"/>
      <c r="FC8" s="10"/>
      <c r="FD8" s="11"/>
      <c r="FF8" s="5"/>
      <c r="FG8" s="15"/>
      <c r="FH8" s="10"/>
      <c r="FI8" s="11"/>
    </row>
    <row r="9" spans="1:165" ht="14.25">
      <c r="A9" s="14" t="s">
        <v>15</v>
      </c>
      <c r="C9" s="5"/>
      <c r="D9" s="15"/>
      <c r="E9" s="10"/>
      <c r="G9" s="5">
        <v>3022</v>
      </c>
      <c r="H9" s="15">
        <v>2.1581643518518518E-05</v>
      </c>
      <c r="I9" s="10">
        <f>IF(G9="","",H9/G9*24*60*60*1000)</f>
        <v>0.6170264725347452</v>
      </c>
      <c r="J9" s="11"/>
      <c r="L9" s="5">
        <v>3022</v>
      </c>
      <c r="M9" s="15">
        <v>2.9527939814814815E-05</v>
      </c>
      <c r="N9" s="10">
        <f>IF(L9="","",M9/L9*24*60*60*1000)</f>
        <v>0.8442137657180675</v>
      </c>
      <c r="O9" s="11"/>
      <c r="Q9" s="5">
        <v>3022</v>
      </c>
      <c r="R9" s="15">
        <v>2.9443391203703704E-05</v>
      </c>
      <c r="S9" s="10">
        <f>IF(Q9="","",R9/Q9*24*60*60*1000)</f>
        <v>0.8417964923891464</v>
      </c>
      <c r="T9" s="11"/>
      <c r="V9" s="5">
        <v>3022</v>
      </c>
      <c r="W9" s="15">
        <v>2.7491296296296297E-05</v>
      </c>
      <c r="X9" s="10">
        <f>IF(V9="","",W9/V9*24*60*60*1000)</f>
        <v>0.7859854401058901</v>
      </c>
      <c r="Y9" s="11"/>
      <c r="AA9" s="5">
        <v>3022</v>
      </c>
      <c r="AB9" s="15">
        <v>3.727927083333333E-05</v>
      </c>
      <c r="AC9" s="10">
        <f>IF(AA9="","",AB9/AA9*24*60*60*1000)</f>
        <v>1.0658269358041033</v>
      </c>
      <c r="AD9" s="11"/>
      <c r="AF9" s="5">
        <v>3022</v>
      </c>
      <c r="AG9" s="15">
        <v>3.848505787037037E-05</v>
      </c>
      <c r="AH9" s="10">
        <f>IF(AF9="","",AG9/AF9*24*60*60*1000)</f>
        <v>1.1003007941760423</v>
      </c>
      <c r="AI9" s="11"/>
      <c r="AK9" s="5"/>
      <c r="AL9" s="15"/>
      <c r="AM9" s="10"/>
      <c r="AN9" s="11"/>
      <c r="AP9" s="5"/>
      <c r="AQ9" s="15"/>
      <c r="AR9" s="10"/>
      <c r="AS9" s="11"/>
      <c r="AU9" s="5"/>
      <c r="AV9" s="15"/>
      <c r="AW9" s="10"/>
      <c r="AX9" s="11"/>
      <c r="AZ9" s="5"/>
      <c r="BA9" s="15"/>
      <c r="BB9" s="10"/>
      <c r="BC9" s="11"/>
      <c r="BE9" s="5"/>
      <c r="BF9" s="15"/>
      <c r="BG9" s="10"/>
      <c r="BH9" s="11"/>
      <c r="BJ9" s="5"/>
      <c r="BK9" s="15"/>
      <c r="BL9" s="10"/>
      <c r="BM9" s="11"/>
      <c r="BO9" s="5"/>
      <c r="BP9" s="15"/>
      <c r="BQ9" s="10"/>
      <c r="BR9" s="11"/>
      <c r="BT9" s="5"/>
      <c r="BU9" s="15"/>
      <c r="BV9" s="10"/>
      <c r="BW9" s="11"/>
      <c r="BY9" s="5"/>
      <c r="BZ9" s="15"/>
      <c r="CA9" s="10"/>
      <c r="CB9" s="11"/>
      <c r="CD9" s="5"/>
      <c r="CE9" s="15"/>
      <c r="CF9" s="10"/>
      <c r="CG9" s="11"/>
      <c r="CI9" s="5"/>
      <c r="CJ9" s="15"/>
      <c r="CK9" s="10"/>
      <c r="CL9" s="11"/>
      <c r="CN9" s="5"/>
      <c r="CO9" s="15"/>
      <c r="CP9" s="10"/>
      <c r="CQ9" s="11"/>
      <c r="CS9" s="5"/>
      <c r="CT9" s="15"/>
      <c r="CU9" s="10"/>
      <c r="CV9" s="11"/>
      <c r="CX9" s="5"/>
      <c r="CY9" s="15"/>
      <c r="CZ9" s="10"/>
      <c r="DA9" s="11"/>
      <c r="DC9" s="5"/>
      <c r="DD9" s="15"/>
      <c r="DE9" s="10"/>
      <c r="DF9" s="11"/>
      <c r="DH9" s="5"/>
      <c r="DI9" s="15"/>
      <c r="DJ9" s="10"/>
      <c r="DK9" s="11"/>
      <c r="DM9" s="5"/>
      <c r="DN9" s="15"/>
      <c r="DO9" s="10"/>
      <c r="DP9" s="11"/>
      <c r="DR9" s="5"/>
      <c r="DS9" s="15"/>
      <c r="DT9" s="10"/>
      <c r="DU9" s="11"/>
      <c r="DW9" s="5"/>
      <c r="DX9" s="15"/>
      <c r="DY9" s="10"/>
      <c r="DZ9" s="11"/>
      <c r="EB9" s="5"/>
      <c r="EC9" s="15"/>
      <c r="ED9" s="10"/>
      <c r="EE9" s="11"/>
      <c r="EG9" s="5"/>
      <c r="EH9" s="15"/>
      <c r="EI9" s="10"/>
      <c r="EJ9" s="11"/>
      <c r="EL9" s="5"/>
      <c r="EM9" s="15"/>
      <c r="EN9" s="10"/>
      <c r="EO9" s="11"/>
      <c r="EQ9" s="5"/>
      <c r="ER9" s="15"/>
      <c r="ES9" s="10"/>
      <c r="ET9" s="11"/>
      <c r="EV9" s="5"/>
      <c r="EW9" s="15"/>
      <c r="EX9" s="10"/>
      <c r="EY9" s="11"/>
      <c r="FA9" s="5"/>
      <c r="FB9" s="15"/>
      <c r="FC9" s="10"/>
      <c r="FD9" s="11"/>
      <c r="FF9" s="5"/>
      <c r="FG9" s="15"/>
      <c r="FH9" s="10"/>
      <c r="FI9" s="11"/>
    </row>
    <row r="10" spans="1:165" ht="12.75">
      <c r="A10" s="14" t="s">
        <v>16</v>
      </c>
      <c r="C10" s="5"/>
      <c r="D10" s="15"/>
      <c r="E10" s="10"/>
      <c r="G10" s="5">
        <v>11907</v>
      </c>
      <c r="H10" s="15">
        <v>0.00014907627314814816</v>
      </c>
      <c r="I10" s="10">
        <f>IF(G10="","",H10/G10*24*60*60*1000)</f>
        <v>1.0817325942722769</v>
      </c>
      <c r="J10" s="11"/>
      <c r="L10" s="5">
        <v>11907</v>
      </c>
      <c r="M10" s="15">
        <v>0.0001997691087962963</v>
      </c>
      <c r="N10" s="10">
        <f>IF(L10="","",M10/L10*24*60*60*1000)</f>
        <v>1.4495717645082724</v>
      </c>
      <c r="O10" s="11"/>
      <c r="Q10" s="5">
        <v>11907</v>
      </c>
      <c r="R10" s="15">
        <v>0.00014838282407407408</v>
      </c>
      <c r="S10" s="10">
        <f>IF(Q10="","",R10/Q10*24*60*60*1000)</f>
        <v>1.0767007642563198</v>
      </c>
      <c r="T10" s="11"/>
      <c r="V10" s="5">
        <v>11907</v>
      </c>
      <c r="W10" s="15">
        <v>0.00011716304398148149</v>
      </c>
      <c r="X10" s="10">
        <f>IF(V10="","",W10/V10*24*60*60*1000)</f>
        <v>0.8501626774166458</v>
      </c>
      <c r="Y10" s="11"/>
      <c r="AA10" s="5">
        <v>11907</v>
      </c>
      <c r="AB10" s="15">
        <v>0.00010767412037037037</v>
      </c>
      <c r="AC10" s="10">
        <f>IF(AA10="","",AB10/AA10*24*60*60*1000)</f>
        <v>0.7813088099437305</v>
      </c>
      <c r="AD10" s="11"/>
      <c r="AF10" s="5"/>
      <c r="AG10" s="15"/>
      <c r="AH10" s="10"/>
      <c r="AI10" s="11"/>
      <c r="AK10" s="5"/>
      <c r="AL10" s="15"/>
      <c r="AM10" s="10"/>
      <c r="AN10" s="11"/>
      <c r="AP10" s="5"/>
      <c r="AQ10" s="15"/>
      <c r="AR10" s="10"/>
      <c r="AS10" s="11"/>
      <c r="AU10" s="5"/>
      <c r="AV10" s="15"/>
      <c r="AW10" s="10"/>
      <c r="AX10" s="11"/>
      <c r="AZ10" s="5"/>
      <c r="BA10" s="15"/>
      <c r="BB10" s="10"/>
      <c r="BC10" s="11"/>
      <c r="BE10" s="5"/>
      <c r="BF10" s="15"/>
      <c r="BG10" s="10"/>
      <c r="BH10" s="11"/>
      <c r="BJ10" s="5"/>
      <c r="BK10" s="15"/>
      <c r="BL10" s="10"/>
      <c r="BM10" s="11"/>
      <c r="BO10" s="5"/>
      <c r="BP10" s="15"/>
      <c r="BQ10" s="10"/>
      <c r="BR10" s="11"/>
      <c r="BT10" s="5"/>
      <c r="BU10" s="15"/>
      <c r="BV10" s="10"/>
      <c r="BW10" s="11"/>
      <c r="BY10" s="5"/>
      <c r="BZ10" s="15"/>
      <c r="CA10" s="10"/>
      <c r="CB10" s="11"/>
      <c r="CD10" s="5"/>
      <c r="CE10" s="15"/>
      <c r="CF10" s="10"/>
      <c r="CG10" s="11"/>
      <c r="CI10" s="5"/>
      <c r="CJ10" s="15"/>
      <c r="CK10" s="10"/>
      <c r="CL10" s="11"/>
      <c r="CN10" s="5"/>
      <c r="CO10" s="15"/>
      <c r="CP10" s="10"/>
      <c r="CQ10" s="11"/>
      <c r="CS10" s="5"/>
      <c r="CT10" s="15"/>
      <c r="CU10" s="10"/>
      <c r="CV10" s="11"/>
      <c r="CX10" s="5"/>
      <c r="CY10" s="15"/>
      <c r="CZ10" s="10"/>
      <c r="DA10" s="11"/>
      <c r="DC10" s="5"/>
      <c r="DD10" s="15"/>
      <c r="DE10" s="10"/>
      <c r="DF10" s="11"/>
      <c r="DH10" s="5"/>
      <c r="DI10" s="15"/>
      <c r="DJ10" s="10"/>
      <c r="DK10" s="11"/>
      <c r="DM10" s="5"/>
      <c r="DN10" s="15"/>
      <c r="DO10" s="10"/>
      <c r="DP10" s="11"/>
      <c r="DR10" s="5"/>
      <c r="DS10" s="15"/>
      <c r="DT10" s="10"/>
      <c r="DU10" s="11"/>
      <c r="DW10" s="5"/>
      <c r="DX10" s="15"/>
      <c r="DY10" s="10"/>
      <c r="DZ10" s="11"/>
      <c r="EB10" s="5"/>
      <c r="EC10" s="15"/>
      <c r="ED10" s="10"/>
      <c r="EE10" s="11"/>
      <c r="EG10" s="5"/>
      <c r="EH10" s="15"/>
      <c r="EI10" s="10"/>
      <c r="EJ10" s="11"/>
      <c r="EL10" s="5"/>
      <c r="EM10" s="15"/>
      <c r="EN10" s="10"/>
      <c r="EO10" s="11"/>
      <c r="EQ10" s="5"/>
      <c r="ER10" s="15"/>
      <c r="ES10" s="10"/>
      <c r="ET10" s="11"/>
      <c r="EV10" s="5"/>
      <c r="EW10" s="15"/>
      <c r="EX10" s="10"/>
      <c r="EY10" s="11"/>
      <c r="FA10" s="5"/>
      <c r="FB10" s="15"/>
      <c r="FC10" s="10"/>
      <c r="FD10" s="11"/>
      <c r="FF10" s="5"/>
      <c r="FG10" s="15"/>
      <c r="FH10" s="10"/>
      <c r="FI10" s="11"/>
    </row>
    <row r="11" spans="1:165" ht="12.75">
      <c r="A11" s="14" t="s">
        <v>17</v>
      </c>
      <c r="C11" s="5"/>
      <c r="D11" s="15"/>
      <c r="E11" s="10"/>
      <c r="G11" s="5">
        <v>10225</v>
      </c>
      <c r="H11" s="15">
        <v>0.0006394807291666666</v>
      </c>
      <c r="I11" s="10">
        <f>IF(G11="","",H11/G11*24*60*60*1000)</f>
        <v>5.403533985330072</v>
      </c>
      <c r="J11" s="11"/>
      <c r="L11" s="5">
        <v>10225</v>
      </c>
      <c r="M11" s="15">
        <v>0.0009514896875</v>
      </c>
      <c r="N11" s="10">
        <f>IF(L11="","",M11/L11*24*60*60*1000)</f>
        <v>8.039971540342298</v>
      </c>
      <c r="O11" s="11"/>
      <c r="Q11" s="5">
        <v>10225</v>
      </c>
      <c r="R11" s="15">
        <v>0.0005550737615740741</v>
      </c>
      <c r="S11" s="10">
        <f>IF(Q11="","",R11/Q11*24*60*60*1000)</f>
        <v>4.69030542787286</v>
      </c>
      <c r="T11" s="11"/>
      <c r="V11" s="5">
        <v>10225</v>
      </c>
      <c r="W11" s="15">
        <v>0.000546679537037037</v>
      </c>
      <c r="X11" s="10">
        <f>IF(V11="","",W11/V11*24*60*60*1000)</f>
        <v>4.619375256723716</v>
      </c>
      <c r="Y11" s="11"/>
      <c r="AA11" s="5"/>
      <c r="AB11" s="15"/>
      <c r="AC11" s="10"/>
      <c r="AD11" s="11"/>
      <c r="AF11" s="5"/>
      <c r="AG11" s="15"/>
      <c r="AH11" s="10"/>
      <c r="AI11" s="11"/>
      <c r="AK11" s="5"/>
      <c r="AL11" s="15"/>
      <c r="AM11" s="10"/>
      <c r="AN11" s="11"/>
      <c r="AP11" s="5"/>
      <c r="AQ11" s="15"/>
      <c r="AR11" s="10"/>
      <c r="AS11" s="11"/>
      <c r="AU11" s="5"/>
      <c r="AV11" s="15"/>
      <c r="AW11" s="10"/>
      <c r="AX11" s="11"/>
      <c r="AZ11" s="5"/>
      <c r="BA11" s="15"/>
      <c r="BB11" s="10"/>
      <c r="BC11" s="11"/>
      <c r="BE11" s="5"/>
      <c r="BF11" s="15"/>
      <c r="BG11" s="10"/>
      <c r="BH11" s="11"/>
      <c r="BJ11" s="5"/>
      <c r="BK11" s="15"/>
      <c r="BL11" s="10"/>
      <c r="BM11" s="11"/>
      <c r="BO11" s="5"/>
      <c r="BP11" s="15"/>
      <c r="BQ11" s="10"/>
      <c r="BR11" s="11"/>
      <c r="BT11" s="5"/>
      <c r="BU11" s="15"/>
      <c r="BV11" s="10"/>
      <c r="BW11" s="11"/>
      <c r="BY11" s="5"/>
      <c r="BZ11" s="15"/>
      <c r="CA11" s="10"/>
      <c r="CB11" s="11"/>
      <c r="CD11" s="5"/>
      <c r="CE11" s="15"/>
      <c r="CF11" s="10"/>
      <c r="CG11" s="11"/>
      <c r="CI11" s="5"/>
      <c r="CJ11" s="15"/>
      <c r="CK11" s="10"/>
      <c r="CL11" s="11"/>
      <c r="CN11" s="5"/>
      <c r="CO11" s="15"/>
      <c r="CP11" s="10"/>
      <c r="CQ11" s="11"/>
      <c r="CS11" s="5"/>
      <c r="CT11" s="15"/>
      <c r="CU11" s="10"/>
      <c r="CV11" s="11"/>
      <c r="CX11" s="5"/>
      <c r="CY11" s="15"/>
      <c r="CZ11" s="10"/>
      <c r="DA11" s="11"/>
      <c r="DC11" s="5"/>
      <c r="DD11" s="15"/>
      <c r="DE11" s="10"/>
      <c r="DF11" s="11"/>
      <c r="DH11" s="5"/>
      <c r="DI11" s="15"/>
      <c r="DJ11" s="10"/>
      <c r="DK11" s="11"/>
      <c r="DM11" s="5"/>
      <c r="DN11" s="15"/>
      <c r="DO11" s="10"/>
      <c r="DP11" s="11"/>
      <c r="DR11" s="5"/>
      <c r="DS11" s="15"/>
      <c r="DT11" s="10"/>
      <c r="DU11" s="11"/>
      <c r="DW11" s="5"/>
      <c r="DX11" s="15"/>
      <c r="DY11" s="10"/>
      <c r="DZ11" s="11"/>
      <c r="EB11" s="5"/>
      <c r="EC11" s="15"/>
      <c r="ED11" s="10"/>
      <c r="EE11" s="11"/>
      <c r="EG11" s="5"/>
      <c r="EH11" s="15"/>
      <c r="EI11" s="10"/>
      <c r="EJ11" s="11"/>
      <c r="EL11" s="5"/>
      <c r="EM11" s="15"/>
      <c r="EN11" s="10"/>
      <c r="EO11" s="11"/>
      <c r="EQ11" s="5"/>
      <c r="ER11" s="15"/>
      <c r="ES11" s="10"/>
      <c r="ET11" s="11"/>
      <c r="EV11" s="5"/>
      <c r="EW11" s="15"/>
      <c r="EX11" s="10"/>
      <c r="EY11" s="11"/>
      <c r="FA11" s="5"/>
      <c r="FB11" s="15"/>
      <c r="FC11" s="10"/>
      <c r="FD11" s="11"/>
      <c r="FF11" s="5"/>
      <c r="FG11" s="15"/>
      <c r="FH11" s="10"/>
      <c r="FI11" s="11"/>
    </row>
    <row r="12" spans="1:165" ht="12.75">
      <c r="A12" s="14" t="s">
        <v>18</v>
      </c>
      <c r="C12" s="5"/>
      <c r="D12" s="15"/>
      <c r="E12" s="10"/>
      <c r="G12" s="5">
        <v>300017</v>
      </c>
      <c r="H12" s="15">
        <v>0.020536710729166668</v>
      </c>
      <c r="I12" s="10">
        <f>IF(G12="","",H12/G12*24*60*60*1000)</f>
        <v>5.9142375498721735</v>
      </c>
      <c r="J12" s="11"/>
      <c r="L12" s="5">
        <v>300017</v>
      </c>
      <c r="M12" s="15">
        <v>0.02112710519675926</v>
      </c>
      <c r="N12" s="10">
        <f>IF(L12="","",M12/L12*24*60*60*1000)</f>
        <v>6.084261521847096</v>
      </c>
      <c r="O12" s="11"/>
      <c r="Q12" s="5">
        <v>300017</v>
      </c>
      <c r="R12" s="15">
        <v>0.018170257175925925</v>
      </c>
      <c r="S12" s="10">
        <f>IF(Q12="","",R12/Q12*24*60*60*1000)</f>
        <v>5.232737544872458</v>
      </c>
      <c r="T12" s="11"/>
      <c r="V12" s="5">
        <v>300017</v>
      </c>
      <c r="W12" s="15">
        <v>0.018108678449074073</v>
      </c>
      <c r="X12" s="10">
        <f>IF(V12="","",W12/V12*24*60*60*1000)</f>
        <v>5.2150038764470015</v>
      </c>
      <c r="Y12" s="11"/>
      <c r="AA12" s="5">
        <v>300017</v>
      </c>
      <c r="AB12" s="15">
        <v>0.015714906006944446</v>
      </c>
      <c r="AC12" s="10">
        <f>IF(AA12="","",AB12/AA12*24*60*60*1000)</f>
        <v>4.525636477266288</v>
      </c>
      <c r="AD12" s="11"/>
      <c r="AF12" s="5">
        <v>300017</v>
      </c>
      <c r="AG12" s="15">
        <v>0.011673185671296295</v>
      </c>
      <c r="AH12" s="10">
        <f>IF(AF12="","",AG12/AF12*24*60*60*1000)</f>
        <v>3.3616869777379277</v>
      </c>
      <c r="AI12" s="11"/>
      <c r="AK12" s="5">
        <v>300017</v>
      </c>
      <c r="AL12" s="15">
        <v>0.012513158993055556</v>
      </c>
      <c r="AM12" s="10">
        <f>IF(AK12="","",AL12/AK12*24*60*60*1000)</f>
        <v>3.603585586816747</v>
      </c>
      <c r="AN12" s="11"/>
      <c r="AP12" s="5">
        <v>300017</v>
      </c>
      <c r="AQ12" s="15">
        <v>0.012265096562500001</v>
      </c>
      <c r="AR12" s="10">
        <f>IF(AP12="","",AQ12/AP12*24*60*60*1000)</f>
        <v>3.532147654966219</v>
      </c>
      <c r="AS12" s="11"/>
      <c r="AU12" s="5">
        <v>300017</v>
      </c>
      <c r="AV12" s="15">
        <v>0.01236993630787037</v>
      </c>
      <c r="AW12" s="10">
        <f>IF(AU12="","",AV12/AU12*24*60*60*1000)</f>
        <v>3.5623397907451912</v>
      </c>
      <c r="AX12" s="11"/>
      <c r="AZ12" s="5">
        <v>300017</v>
      </c>
      <c r="BA12" s="15">
        <v>0.012869566342592594</v>
      </c>
      <c r="BB12" s="10">
        <f>IF(AZ12="","",BA12/AZ12*24*60*60*1000)</f>
        <v>3.7062250872450573</v>
      </c>
      <c r="BC12" s="11"/>
      <c r="BE12" s="5">
        <v>300017</v>
      </c>
      <c r="BF12" s="15">
        <v>0.012592791979166667</v>
      </c>
      <c r="BG12" s="10">
        <f>IF(BE12="","",BF12/BE12*24*60*60*1000)</f>
        <v>3.6265185872800534</v>
      </c>
      <c r="BH12" s="11"/>
      <c r="BJ12" s="5">
        <v>300017</v>
      </c>
      <c r="BK12" s="15">
        <v>0.013122351516203706</v>
      </c>
      <c r="BL12" s="10">
        <f>IF(BJ12="","",BK12/BJ12*24*60*60*1000)</f>
        <v>3.779023092024786</v>
      </c>
      <c r="BM12" s="11"/>
      <c r="BO12" s="5">
        <v>300017</v>
      </c>
      <c r="BP12" s="15">
        <v>0.012594712916666665</v>
      </c>
      <c r="BQ12" s="10">
        <f>IF(BO12="","",BP12/BO12*24*60*60*1000)</f>
        <v>3.6270717859321295</v>
      </c>
      <c r="BR12" s="11"/>
      <c r="BT12" s="5">
        <v>300017</v>
      </c>
      <c r="BU12" s="15">
        <v>0.009767164305555557</v>
      </c>
      <c r="BV12" s="10">
        <f>IF(BT12="","",BU12/BT12*24*60*60*1000)</f>
        <v>2.812783928910695</v>
      </c>
      <c r="BW12" s="11"/>
      <c r="BY12" s="5">
        <v>300017</v>
      </c>
      <c r="BZ12" s="15">
        <v>0.009440729224537037</v>
      </c>
      <c r="CA12" s="10">
        <f>IF(BY12="","",BZ12/BY12*24*60*60*1000)</f>
        <v>2.718775952696014</v>
      </c>
      <c r="CB12" s="11"/>
      <c r="CD12" s="5">
        <v>300017</v>
      </c>
      <c r="CE12" s="15">
        <v>0.00893369925925926</v>
      </c>
      <c r="CF12" s="10">
        <f>IF(CD12="","",CE12/CD12*24*60*60*1000)</f>
        <v>2.5727595969561725</v>
      </c>
      <c r="CG12" s="11"/>
      <c r="CI12" s="5">
        <v>300017</v>
      </c>
      <c r="CJ12" s="15">
        <v>0.008778912974537036</v>
      </c>
      <c r="CK12" s="10">
        <f>IF(CI12="","",CJ12/CI12*24*60*60*1000)</f>
        <v>2.5281836729252007</v>
      </c>
      <c r="CL12" s="11"/>
      <c r="CN12" s="5">
        <v>300017</v>
      </c>
      <c r="CO12" s="15">
        <v>0.0077968298148148145</v>
      </c>
      <c r="CP12" s="10">
        <f>IF(CN12="","",CO12/CN12*24*60*60*1000)</f>
        <v>2.245359749614188</v>
      </c>
      <c r="CQ12" s="11"/>
      <c r="CS12" s="5">
        <v>300017</v>
      </c>
      <c r="CT12" s="15">
        <v>0.008300087847222222</v>
      </c>
      <c r="CU12" s="10">
        <f>IF(CS12="","",CT12/CS12*24*60*60*1000)</f>
        <v>2.39028985024182</v>
      </c>
      <c r="CV12" s="11"/>
      <c r="CX12" s="5">
        <v>300017</v>
      </c>
      <c r="CY12" s="15">
        <v>0.010230830995370371</v>
      </c>
      <c r="CZ12" s="10">
        <f>IF(CX12="","",CY12/CX12*24*60*60*1000)</f>
        <v>2.9463123689657587</v>
      </c>
      <c r="DA12" s="11"/>
      <c r="DC12" s="5">
        <v>300017</v>
      </c>
      <c r="DD12" s="15">
        <v>0.006700525115740741</v>
      </c>
      <c r="DE12" s="10">
        <f>IF(DC12="","",DD12/DC12*24*60*60*1000)</f>
        <v>1.9296418869597391</v>
      </c>
      <c r="DF12" s="11"/>
      <c r="DH12" s="5"/>
      <c r="DI12" s="15"/>
      <c r="DJ12" s="10"/>
      <c r="DK12" s="11"/>
      <c r="DM12" s="5"/>
      <c r="DN12" s="15"/>
      <c r="DO12" s="10"/>
      <c r="DP12" s="11"/>
      <c r="DR12" s="5"/>
      <c r="DS12" s="15"/>
      <c r="DT12" s="10"/>
      <c r="DU12" s="11"/>
      <c r="DW12" s="5"/>
      <c r="DX12" s="15"/>
      <c r="DY12" s="10"/>
      <c r="DZ12" s="11"/>
      <c r="EB12" s="5"/>
      <c r="EC12" s="15"/>
      <c r="ED12" s="10"/>
      <c r="EE12" s="11"/>
      <c r="EG12" s="5"/>
      <c r="EH12" s="15"/>
      <c r="EI12" s="10"/>
      <c r="EJ12" s="11"/>
      <c r="EL12" s="5"/>
      <c r="EM12" s="15"/>
      <c r="EN12" s="10"/>
      <c r="EO12" s="11"/>
      <c r="EQ12" s="5"/>
      <c r="ER12" s="15"/>
      <c r="ES12" s="10"/>
      <c r="ET12" s="11"/>
      <c r="EV12" s="5"/>
      <c r="EW12" s="15"/>
      <c r="EX12" s="10"/>
      <c r="EY12" s="11"/>
      <c r="FA12" s="5"/>
      <c r="FB12" s="15"/>
      <c r="FC12" s="10"/>
      <c r="FD12" s="11"/>
      <c r="FF12" s="5"/>
      <c r="FG12" s="15"/>
      <c r="FH12" s="10"/>
      <c r="FI12" s="11"/>
    </row>
    <row r="13" spans="1:165" ht="14.25">
      <c r="A13" s="14" t="s">
        <v>19</v>
      </c>
      <c r="C13" s="5"/>
      <c r="D13" s="15"/>
      <c r="E13" s="10"/>
      <c r="G13" s="5">
        <v>11266402</v>
      </c>
      <c r="H13" s="15">
        <v>0.40650613001157404</v>
      </c>
      <c r="I13" s="10">
        <f>IF(G13="","",H13/G13*24*60*60*1000)</f>
        <v>3.1174220157420263</v>
      </c>
      <c r="J13" s="11"/>
      <c r="L13" s="5">
        <v>11266402</v>
      </c>
      <c r="M13" s="15">
        <v>0.5278988836458334</v>
      </c>
      <c r="N13" s="10">
        <f>IF(L13="","",M13/L13*24*60*60*1000)</f>
        <v>4.048361095849412</v>
      </c>
      <c r="O13" s="11"/>
      <c r="Q13" s="5">
        <v>11266402</v>
      </c>
      <c r="R13" s="15">
        <v>0.4981767940856482</v>
      </c>
      <c r="S13" s="10">
        <f>IF(Q13="","",R13/Q13*24*60*60*1000)</f>
        <v>3.820427764693645</v>
      </c>
      <c r="T13" s="11"/>
      <c r="V13" s="5">
        <v>11266402</v>
      </c>
      <c r="W13" s="15">
        <v>0.47650123532407407</v>
      </c>
      <c r="X13" s="10">
        <f>IF(V13="","",W13/V13*24*60*60*1000)</f>
        <v>3.6542018234392843</v>
      </c>
      <c r="Y13" s="11"/>
      <c r="AA13" s="5"/>
      <c r="AB13" s="15"/>
      <c r="AC13" s="10"/>
      <c r="AD13" s="11"/>
      <c r="AF13" s="5"/>
      <c r="AG13" s="15"/>
      <c r="AH13" s="10"/>
      <c r="AI13" s="11"/>
      <c r="AK13" s="5"/>
      <c r="AL13" s="15"/>
      <c r="AM13" s="10"/>
      <c r="AN13" s="11"/>
      <c r="AP13" s="5"/>
      <c r="AQ13" s="15"/>
      <c r="AR13" s="10"/>
      <c r="AS13" s="11"/>
      <c r="AU13" s="5"/>
      <c r="AV13" s="15"/>
      <c r="AW13" s="10"/>
      <c r="AX13" s="11"/>
      <c r="AZ13" s="5"/>
      <c r="BA13" s="15"/>
      <c r="BB13" s="10"/>
      <c r="BC13" s="11"/>
      <c r="BE13" s="5"/>
      <c r="BF13" s="15"/>
      <c r="BG13" s="10"/>
      <c r="BH13" s="11"/>
      <c r="BJ13" s="5"/>
      <c r="BK13" s="15"/>
      <c r="BL13" s="10"/>
      <c r="BM13" s="11"/>
      <c r="BO13" s="5"/>
      <c r="BP13" s="15"/>
      <c r="BQ13" s="10"/>
      <c r="BR13" s="11"/>
      <c r="BT13" s="5"/>
      <c r="BU13" s="15"/>
      <c r="BV13" s="10"/>
      <c r="BW13" s="11"/>
      <c r="BY13" s="5"/>
      <c r="BZ13" s="15"/>
      <c r="CA13" s="10"/>
      <c r="CB13" s="11"/>
      <c r="CD13" s="5"/>
      <c r="CE13" s="15"/>
      <c r="CF13" s="10"/>
      <c r="CG13" s="11"/>
      <c r="CI13" s="5"/>
      <c r="CJ13" s="15"/>
      <c r="CK13" s="10"/>
      <c r="CL13" s="11"/>
      <c r="CN13" s="5"/>
      <c r="CO13" s="15"/>
      <c r="CP13" s="10"/>
      <c r="CQ13" s="11"/>
      <c r="CS13" s="5"/>
      <c r="CT13" s="15"/>
      <c r="CU13" s="10"/>
      <c r="CV13" s="11"/>
      <c r="CX13" s="5"/>
      <c r="CY13" s="15"/>
      <c r="CZ13" s="10"/>
      <c r="DA13" s="11"/>
      <c r="DC13" s="5"/>
      <c r="DD13" s="15"/>
      <c r="DE13" s="10"/>
      <c r="DF13" s="11"/>
      <c r="DH13" s="5"/>
      <c r="DI13" s="15"/>
      <c r="DJ13" s="10"/>
      <c r="DK13" s="11"/>
      <c r="DM13" s="5"/>
      <c r="DN13" s="15"/>
      <c r="DO13" s="10"/>
      <c r="DP13" s="11"/>
      <c r="DR13" s="5"/>
      <c r="DS13" s="15"/>
      <c r="DT13" s="10"/>
      <c r="DU13" s="11"/>
      <c r="DW13" s="5"/>
      <c r="DX13" s="15"/>
      <c r="DY13" s="10"/>
      <c r="DZ13" s="11"/>
      <c r="EB13" s="5"/>
      <c r="EC13" s="15"/>
      <c r="ED13" s="10"/>
      <c r="EE13" s="11"/>
      <c r="EG13" s="5"/>
      <c r="EH13" s="15"/>
      <c r="EI13" s="10"/>
      <c r="EJ13" s="11"/>
      <c r="EL13" s="5"/>
      <c r="EM13" s="15"/>
      <c r="EN13" s="10"/>
      <c r="EO13" s="11"/>
      <c r="EQ13" s="5"/>
      <c r="ER13" s="15"/>
      <c r="ES13" s="10"/>
      <c r="ET13" s="11"/>
      <c r="EV13" s="5"/>
      <c r="EW13" s="15"/>
      <c r="EX13" s="10"/>
      <c r="EY13" s="11"/>
      <c r="FA13" s="5"/>
      <c r="FB13" s="15"/>
      <c r="FC13" s="10"/>
      <c r="FD13" s="11"/>
      <c r="FF13" s="5"/>
      <c r="FG13" s="15"/>
      <c r="FH13" s="10"/>
      <c r="FI13" s="11"/>
    </row>
    <row r="14" spans="1:165" ht="12.75">
      <c r="A14" s="14" t="s">
        <v>20</v>
      </c>
      <c r="C14" s="5">
        <v>585018</v>
      </c>
      <c r="D14" s="6">
        <v>2.056099537037037</v>
      </c>
      <c r="E14" s="10">
        <f>IF(C14="","",D14/C14*24*60*60*1000)</f>
        <v>303.6607420626374</v>
      </c>
      <c r="G14" s="5">
        <v>2688708</v>
      </c>
      <c r="H14" s="15">
        <v>0.3132699520601852</v>
      </c>
      <c r="I14" s="10">
        <f>IF(G14="","",H14/G14*24*60*60*1000)</f>
        <v>10.06673980885987</v>
      </c>
      <c r="J14" s="11" t="str">
        <f>IF(OR($E14="",I14=""),"",TEXT($E14/I14,IF($E14/I14&lt;2,"0.0","0"))&amp;"x")</f>
        <v>30x</v>
      </c>
      <c r="L14" s="5">
        <v>2688708</v>
      </c>
      <c r="M14" s="15">
        <v>0.2576449959953704</v>
      </c>
      <c r="N14" s="10">
        <f>IF(L14="","",M14/L14*24*60*60*1000)</f>
        <v>8.27926560042965</v>
      </c>
      <c r="O14" s="11" t="str">
        <f>IF(OR($E14="",N14=""),"",TEXT($E14/N14,IF($E14/N14&lt;2,"0.0","0"))&amp;"x")</f>
        <v>37x</v>
      </c>
      <c r="Q14" s="5">
        <v>2688708</v>
      </c>
      <c r="R14" s="15">
        <v>0.26335300782407406</v>
      </c>
      <c r="S14" s="10">
        <f>IF(Q14="","",R14/Q14*24*60*60*1000)</f>
        <v>8.46268909677064</v>
      </c>
      <c r="T14" s="11" t="str">
        <f>IF(OR($E14="",S14=""),"",TEXT($E14/S14,IF($E14/S14&lt;2,"0.0","0"))&amp;"x")</f>
        <v>36x</v>
      </c>
      <c r="V14" s="5">
        <v>2688708</v>
      </c>
      <c r="W14" s="15">
        <v>0.2628681642013889</v>
      </c>
      <c r="X14" s="10">
        <f>IF(V14="","",W14/V14*24*60*60*1000)</f>
        <v>8.447108941171747</v>
      </c>
      <c r="Y14" s="11" t="str">
        <f>IF(OR($E14="",X14=""),"",TEXT($E14/X14,IF($E14/X14&lt;2,"0.0","0"))&amp;"x")</f>
        <v>36x</v>
      </c>
      <c r="AA14" s="5">
        <v>2688708</v>
      </c>
      <c r="AB14" s="15">
        <v>0.2190045710185185</v>
      </c>
      <c r="AC14" s="10">
        <f>IF(AA14="","",AB14/AA14*24*60*60*1000)</f>
        <v>7.037578991842922</v>
      </c>
      <c r="AD14" s="11" t="str">
        <f>IF(OR($E14="",AC14=""),"",TEXT($E14/AC14,IF($E14/AC14&lt;2,"0.0","0"))&amp;"x")</f>
        <v>43x</v>
      </c>
      <c r="AF14" s="5">
        <v>2688708</v>
      </c>
      <c r="AG14" s="15">
        <v>0.20794041072916666</v>
      </c>
      <c r="AH14" s="10">
        <f>IF(AF14="","",AG14/AF14*24*60*60*1000)</f>
        <v>6.682038914973288</v>
      </c>
      <c r="AI14" s="11" t="str">
        <f>IF(OR($E14="",AH14=""),"",TEXT($E14/AH14,IF($E14/AH14&lt;2,"0.0","0"))&amp;"x")</f>
        <v>45x</v>
      </c>
      <c r="AK14" s="5">
        <v>2688708</v>
      </c>
      <c r="AL14" s="15">
        <v>0.2179161597337963</v>
      </c>
      <c r="AM14" s="10">
        <f>IF(AK14="","",AL14/AK14*24*60*60*1000)</f>
        <v>7.002603555685482</v>
      </c>
      <c r="AN14" s="11" t="str">
        <f>IF(OR($E14="",AM14=""),"",TEXT($E14/AM14,IF($E14/AM14&lt;2,"0.0","0"))&amp;"x")</f>
        <v>43x</v>
      </c>
      <c r="AP14" s="5">
        <v>2688708</v>
      </c>
      <c r="AQ14" s="15">
        <v>0.21147849355324075</v>
      </c>
      <c r="AR14" s="10">
        <f>IF(AP14="","",AQ14/AP14*24*60*60*1000)</f>
        <v>6.795733059521525</v>
      </c>
      <c r="AS14" s="11" t="str">
        <f>IF(OR($E14="",AR14=""),"",TEXT($E14/AR14,IF($E14/AR14&lt;2,"0.0","0"))&amp;"x")</f>
        <v>45x</v>
      </c>
      <c r="AU14" s="5">
        <v>2688708</v>
      </c>
      <c r="AV14" s="15">
        <v>0.19960488258101852</v>
      </c>
      <c r="AW14" s="10">
        <f>IF(AU14="","",AV14/AU14*24*60*60*1000)</f>
        <v>6.414181776154197</v>
      </c>
      <c r="AX14" s="11" t="str">
        <f>IF(OR($E14="",AW14=""),"",TEXT($E14/AW14,IF($E14/AW14&lt;2,"0.0","0"))&amp;"x")</f>
        <v>47x</v>
      </c>
      <c r="AZ14" s="5">
        <v>2688708</v>
      </c>
      <c r="BA14" s="15">
        <v>0.19701130754629628</v>
      </c>
      <c r="BB14" s="10">
        <f>IF(AZ14="","",BA14/AZ14*24*60*60*1000)</f>
        <v>6.330838816264168</v>
      </c>
      <c r="BC14" s="11" t="str">
        <f>IF(OR($E14="",BB14=""),"",TEXT($E14/BB14,IF($E14/BB14&lt;2,"0.0","0"))&amp;"x")</f>
        <v>48x</v>
      </c>
      <c r="BE14" s="5">
        <v>2688708</v>
      </c>
      <c r="BF14" s="15">
        <v>0.19884971494212964</v>
      </c>
      <c r="BG14" s="10">
        <f>IF(BE14="","",BF14/BE14*24*60*60*1000)</f>
        <v>6.389914922334445</v>
      </c>
      <c r="BH14" s="11" t="str">
        <f>IF(OR($E14="",BG14=""),"",TEXT($E14/BG14,IF($E14/BG14&lt;2,"0.0","0"))&amp;"x")</f>
        <v>48x</v>
      </c>
      <c r="BJ14" s="5">
        <v>2688708</v>
      </c>
      <c r="BK14" s="15">
        <v>0.21932369839120372</v>
      </c>
      <c r="BL14" s="10">
        <f>IF(BJ14="","",BK14/BJ14*24*60*60*1000)</f>
        <v>7.047833956309128</v>
      </c>
      <c r="BM14" s="11" t="str">
        <f>IF(OR($E14="",BL14=""),"",TEXT($E14/BL14,IF($E14/BL14&lt;2,"0.0","0"))&amp;"x")</f>
        <v>43x</v>
      </c>
      <c r="BO14" s="5">
        <v>2688708</v>
      </c>
      <c r="BP14" s="15">
        <v>0.21201811829861109</v>
      </c>
      <c r="BQ14" s="10">
        <f>IF(BO14="","",BP14/BO14*24*60*60*1000)</f>
        <v>6.813073573255257</v>
      </c>
      <c r="BR14" s="11" t="str">
        <f>IF(OR($E14="",BQ14=""),"",TEXT($E14/BQ14,IF($E14/BQ14&lt;2,"0.0","0"))&amp;"x")</f>
        <v>45x</v>
      </c>
      <c r="BT14" s="5">
        <v>2688708</v>
      </c>
      <c r="BU14" s="15">
        <v>0.19071157381944442</v>
      </c>
      <c r="BV14" s="10">
        <f>IF(BT14="","",BU14/BT14*24*60*60*1000)</f>
        <v>6.128400695798874</v>
      </c>
      <c r="BW14" s="11" t="str">
        <f>IF(OR($E14="",BV14=""),"",TEXT($E14/BV14,IF($E14/BV14&lt;2,"0.0","0"))&amp;"x")</f>
        <v>50x</v>
      </c>
      <c r="BY14" s="5">
        <v>2688708</v>
      </c>
      <c r="BZ14" s="15">
        <v>0.20216852123842594</v>
      </c>
      <c r="CA14" s="10">
        <f>IF(BY14="","",BZ14/BY14*24*60*60*1000)</f>
        <v>6.496562748725409</v>
      </c>
      <c r="CB14" s="11" t="str">
        <f>IF(OR($E14="",CA14=""),"",TEXT($E14/CA14,IF($E14/CA14&lt;2,"0.0","0"))&amp;"x")</f>
        <v>47x</v>
      </c>
      <c r="CD14" s="5">
        <v>2688708</v>
      </c>
      <c r="CE14" s="15">
        <v>0.18860817876157407</v>
      </c>
      <c r="CF14" s="10">
        <f>IF(CD14="","",CE14/CD14*24*60*60*1000)</f>
        <v>6.060809372010646</v>
      </c>
      <c r="CG14" s="11" t="str">
        <f>IF(OR($E14="",CF14=""),"",TEXT($E14/CF14,IF($E14/CF14&lt;2,"0.0","0"))&amp;"x")</f>
        <v>50x</v>
      </c>
      <c r="CI14" s="5">
        <v>2688708</v>
      </c>
      <c r="CJ14" s="15">
        <v>0.1866102023263889</v>
      </c>
      <c r="CK14" s="10">
        <f>IF(CI14="","",CJ14/CI14*24*60*60*1000)</f>
        <v>5.996605611691563</v>
      </c>
      <c r="CL14" s="11" t="str">
        <f>IF(OR($E14="",CK14=""),"",TEXT($E14/CK14,IF($E14/CK14&lt;2,"0.0","0"))&amp;"x")</f>
        <v>51x</v>
      </c>
      <c r="CN14" s="5">
        <v>2688708</v>
      </c>
      <c r="CO14" s="15">
        <v>0.15856243307870369</v>
      </c>
      <c r="CP14" s="10">
        <f>IF(CN14="","",CO14/CN14*24*60*60*1000)</f>
        <v>5.09530756705451</v>
      </c>
      <c r="CQ14" s="11" t="str">
        <f>IF(OR($E14="",CP14=""),"",TEXT($E14/CP14,IF($E14/CP14&lt;2,"0.0","0"))&amp;"x")</f>
        <v>60x</v>
      </c>
      <c r="CS14" s="5">
        <v>2688708</v>
      </c>
      <c r="CT14" s="15">
        <v>0.15826010123842593</v>
      </c>
      <c r="CU14" s="10">
        <f>IF(CS14="","",CT14/CS14*24*60*60*1000)</f>
        <v>5.085592316830239</v>
      </c>
      <c r="CV14" s="11" t="str">
        <f>IF(OR($E14="",CU14=""),"",TEXT($E14/CU14,IF($E14/CU14&lt;2,"0.0","0"))&amp;"x")</f>
        <v>60x</v>
      </c>
      <c r="CX14" s="5">
        <v>2688708</v>
      </c>
      <c r="CY14" s="15">
        <v>0.16904537346064816</v>
      </c>
      <c r="CZ14" s="10">
        <f>IF(CX14="","",CY14/CX14*24*60*60*1000)</f>
        <v>5.43217049489941</v>
      </c>
      <c r="DA14" s="11" t="str">
        <f>IF(OR($E14="",CZ14=""),"",TEXT($E14/CZ14,IF($E14/CZ14&lt;2,"0.0","0"))&amp;"x")</f>
        <v>56x</v>
      </c>
      <c r="DC14" s="5">
        <v>2688708</v>
      </c>
      <c r="DD14" s="15">
        <v>0.16359714574074075</v>
      </c>
      <c r="DE14" s="10">
        <f>IF(DC14="","",DD14/DC14*24*60*60*1000)</f>
        <v>5.257095003250632</v>
      </c>
      <c r="DF14" s="11" t="str">
        <f>IF(OR($E14="",DE14=""),"",TEXT($E14/DE14,IF($E14/DE14&lt;2,"0.0","0"))&amp;"x")</f>
        <v>58x</v>
      </c>
      <c r="DH14" s="5">
        <v>2688708</v>
      </c>
      <c r="DI14" s="15">
        <v>0.16458010199074075</v>
      </c>
      <c r="DJ14" s="10">
        <f>IF(DH14="","",DI14/DH14*24*60*60*1000)</f>
        <v>5.288681705860213</v>
      </c>
      <c r="DK14" s="11" t="str">
        <f>IF(OR($E14="",DJ14=""),"",TEXT($E14/DJ14,IF($E14/DJ14&lt;2,"0.0","0"))&amp;"x")</f>
        <v>57x</v>
      </c>
      <c r="DM14" s="5">
        <v>2688708</v>
      </c>
      <c r="DN14" s="15">
        <v>0.17181195116898149</v>
      </c>
      <c r="DO14" s="10">
        <f>IF(DM14="","",DN14/DM14*24*60*60*1000)</f>
        <v>5.521072790723277</v>
      </c>
      <c r="DP14" s="11" t="str">
        <f>IF(OR($E14="",DO14=""),"",TEXT($E14/DO14,IF($E14/DO14&lt;2,"0.0","0"))&amp;"x")</f>
        <v>55x</v>
      </c>
      <c r="DR14" s="5">
        <v>2688708</v>
      </c>
      <c r="DS14" s="15">
        <v>0.15276159822916666</v>
      </c>
      <c r="DT14" s="10">
        <f>IF(DR14="","",DS14/DR14*24*60*60*1000)</f>
        <v>4.908901259266532</v>
      </c>
      <c r="DU14" s="11" t="str">
        <f>IF(OR($E14="",DT14=""),"",TEXT($E14/DT14,IF($E14/DT14&lt;2,"0.0","0"))&amp;"x")</f>
        <v>62x</v>
      </c>
      <c r="DW14" s="5">
        <v>2688708</v>
      </c>
      <c r="DX14" s="15">
        <v>0.18413988354166666</v>
      </c>
      <c r="DY14" s="10">
        <f>IF(DW14="","",DX14/DW14*24*60*60*1000)</f>
        <v>5.917223416600092</v>
      </c>
      <c r="DZ14" s="11" t="str">
        <f>IF(OR($E14="",DY14=""),"",TEXT($E14/DY14,IF($E14/DY14&lt;2,"0.0","0"))&amp;"x")</f>
        <v>51x</v>
      </c>
      <c r="EB14" s="5">
        <v>2688708</v>
      </c>
      <c r="EC14" s="15">
        <v>0.17264922484953704</v>
      </c>
      <c r="ED14" s="10">
        <f>IF(EB14="","",EC14/EB14*24*60*60*1000)</f>
        <v>5.547978072367844</v>
      </c>
      <c r="EE14" s="11" t="str">
        <f>IF(OR($E14="",ED14=""),"",TEXT($E14/ED14,IF($E14/ED14&lt;2,"0.0","0"))&amp;"x")</f>
        <v>55x</v>
      </c>
      <c r="EG14" s="5">
        <v>2688708</v>
      </c>
      <c r="EH14" s="15">
        <v>0.9609242007870371</v>
      </c>
      <c r="EI14" s="10">
        <f>IF(EG14="","",EH14/EG14*24*60*60*1000)</f>
        <v>30.878716077759286</v>
      </c>
      <c r="EJ14" s="11" t="str">
        <f>IF(OR($E14="",EI14=""),"",TEXT($E14/EI14,IF($E14/EI14&lt;2,"0.0","0"))&amp;"x")</f>
        <v>10x</v>
      </c>
      <c r="EL14" s="5"/>
      <c r="EM14" s="15"/>
      <c r="EN14" s="10">
        <f>IF(EL14="","",EM14/EL14*24*60*60*1000)</f>
      </c>
      <c r="EO14" s="11">
        <f>IF(OR($E14="",EN14=""),"",TEXT($E14/EN14,IF($E14/EN14&lt;2,"0.0","0"))&amp;"x")</f>
      </c>
      <c r="EQ14" s="5">
        <v>2688708</v>
      </c>
      <c r="ER14" s="15">
        <v>0.9328683005555555</v>
      </c>
      <c r="ES14" s="10">
        <f>IF(EQ14="","",ER14/EQ14*24*60*60*1000)</f>
        <v>29.97715674889203</v>
      </c>
      <c r="ET14" s="11" t="str">
        <f>IF(OR($E14="",ES14=""),"",TEXT($E14/ES14,IF($E14/ES14&lt;2,"0.0","0"))&amp;"x")</f>
        <v>10x</v>
      </c>
      <c r="EV14" s="5">
        <v>2688708</v>
      </c>
      <c r="EW14" s="15">
        <v>0.1807649746064815</v>
      </c>
      <c r="EX14" s="10">
        <f>IF(EV14="","",EW14/EV14*24*60*60*1000)</f>
        <v>5.808772765953017</v>
      </c>
      <c r="EY14" s="11" t="str">
        <f>IF(OR($E14="",EX14=""),"",TEXT($E14/EX14,IF($E14/EX14&lt;2,"0.0","0"))&amp;"x")</f>
        <v>52x</v>
      </c>
      <c r="FA14" s="5">
        <v>2688708</v>
      </c>
      <c r="FB14" s="15">
        <v>0.6089558863194444</v>
      </c>
      <c r="FC14" s="10">
        <f>IF(FA14="","",FB14/FA14*24*60*60*1000)</f>
        <v>19.56842787613977</v>
      </c>
      <c r="FD14" s="11" t="str">
        <f>IF(OR($E14="",FC14=""),"",TEXT($E14/FC14,IF($E14/FC14&lt;2,"0.0","0"))&amp;"x")</f>
        <v>16x</v>
      </c>
      <c r="FF14" s="5"/>
      <c r="FG14" s="15"/>
      <c r="FH14" s="10">
        <f>IF(FF14="","",FG14/FF14*24*60*60*1000)</f>
      </c>
      <c r="FI14" s="11">
        <f>IF(OR($E14="",FH14=""),"",TEXT($E14/FH14,IF($E14/FH14&lt;2,"0.0","0"))&amp;"x")</f>
      </c>
    </row>
    <row r="15" spans="1:165" ht="12.75">
      <c r="A15" s="14" t="s">
        <v>21</v>
      </c>
      <c r="C15" s="5"/>
      <c r="D15" s="6"/>
      <c r="E15" s="10"/>
      <c r="G15" s="5">
        <v>112251</v>
      </c>
      <c r="H15" s="15">
        <v>0.021971290150462962</v>
      </c>
      <c r="I15" s="10">
        <f>IF(G15="","",H15/G15*24*60*60*1000)</f>
        <v>16.91138135963154</v>
      </c>
      <c r="J15" s="11"/>
      <c r="L15" s="5">
        <v>112251</v>
      </c>
      <c r="M15" s="15">
        <v>0.02198233938657407</v>
      </c>
      <c r="N15" s="10">
        <f>IF(L15="","",M15/L15*24*60*60*1000)</f>
        <v>16.919885996561273</v>
      </c>
      <c r="O15" s="11"/>
      <c r="Q15" s="5">
        <v>112251</v>
      </c>
      <c r="R15" s="15">
        <v>0.018259330925925927</v>
      </c>
      <c r="S15" s="10">
        <f>IF(Q15="","",R15/Q15*24*60*60*1000)</f>
        <v>14.05427294188916</v>
      </c>
      <c r="T15" s="11"/>
      <c r="V15" s="5">
        <v>112251</v>
      </c>
      <c r="W15" s="15">
        <v>0.01950638019675926</v>
      </c>
      <c r="X15" s="10">
        <f>IF(V15="","",W15/V15*24*60*60*1000)</f>
        <v>15.014131268318323</v>
      </c>
      <c r="Y15" s="11"/>
      <c r="AA15" s="5"/>
      <c r="AB15" s="15"/>
      <c r="AC15" s="10"/>
      <c r="AD15" s="11"/>
      <c r="AF15" s="5"/>
      <c r="AG15" s="15"/>
      <c r="AH15" s="10"/>
      <c r="AI15" s="11"/>
      <c r="AK15" s="5"/>
      <c r="AL15" s="15"/>
      <c r="AM15" s="10"/>
      <c r="AN15" s="11"/>
      <c r="AP15" s="5"/>
      <c r="AQ15" s="15"/>
      <c r="AR15" s="10"/>
      <c r="AS15" s="11"/>
      <c r="AU15" s="5"/>
      <c r="AV15" s="15"/>
      <c r="AW15" s="10"/>
      <c r="AX15" s="11"/>
      <c r="AZ15" s="5"/>
      <c r="BA15" s="15"/>
      <c r="BB15" s="10"/>
      <c r="BC15" s="11"/>
      <c r="BE15" s="5"/>
      <c r="BF15" s="15"/>
      <c r="BG15" s="10"/>
      <c r="BH15" s="11"/>
      <c r="BJ15" s="5"/>
      <c r="BK15" s="15"/>
      <c r="BL15" s="10"/>
      <c r="BM15" s="11"/>
      <c r="BO15" s="5"/>
      <c r="BP15" s="15"/>
      <c r="BQ15" s="10"/>
      <c r="BR15" s="11"/>
      <c r="BT15" s="5"/>
      <c r="BU15" s="15"/>
      <c r="BV15" s="10"/>
      <c r="BW15" s="11"/>
      <c r="BY15" s="5"/>
      <c r="BZ15" s="15"/>
      <c r="CA15" s="10"/>
      <c r="CB15" s="11"/>
      <c r="CD15" s="5"/>
      <c r="CE15" s="15"/>
      <c r="CF15" s="10"/>
      <c r="CG15" s="11"/>
      <c r="CI15" s="5"/>
      <c r="CJ15" s="15"/>
      <c r="CK15" s="10"/>
      <c r="CL15" s="11"/>
      <c r="CN15" s="5"/>
      <c r="CO15" s="15"/>
      <c r="CP15" s="10"/>
      <c r="CQ15" s="11"/>
      <c r="CS15" s="5"/>
      <c r="CT15" s="15"/>
      <c r="CU15" s="10"/>
      <c r="CV15" s="11"/>
      <c r="CX15" s="5"/>
      <c r="CY15" s="15"/>
      <c r="CZ15" s="10"/>
      <c r="DA15" s="11"/>
      <c r="DC15" s="5"/>
      <c r="DD15" s="15"/>
      <c r="DE15" s="10"/>
      <c r="DF15" s="11"/>
      <c r="DH15" s="5"/>
      <c r="DI15" s="15"/>
      <c r="DJ15" s="10"/>
      <c r="DK15" s="11"/>
      <c r="DM15" s="5"/>
      <c r="DN15" s="15"/>
      <c r="DO15" s="10"/>
      <c r="DP15" s="11"/>
      <c r="DR15" s="5"/>
      <c r="DS15" s="15"/>
      <c r="DT15" s="10"/>
      <c r="DU15" s="11"/>
      <c r="DW15" s="5"/>
      <c r="DX15" s="15"/>
      <c r="DY15" s="10"/>
      <c r="DZ15" s="11"/>
      <c r="EB15" s="5"/>
      <c r="EC15" s="15"/>
      <c r="ED15" s="10"/>
      <c r="EE15" s="11"/>
      <c r="EG15" s="5"/>
      <c r="EH15" s="15"/>
      <c r="EI15" s="10"/>
      <c r="EJ15" s="11"/>
      <c r="EL15" s="5"/>
      <c r="EM15" s="15"/>
      <c r="EN15" s="10"/>
      <c r="EO15" s="11"/>
      <c r="EQ15" s="5"/>
      <c r="ER15" s="15"/>
      <c r="ES15" s="10"/>
      <c r="ET15" s="11"/>
      <c r="EV15" s="5"/>
      <c r="EW15" s="15"/>
      <c r="EX15" s="10"/>
      <c r="EY15" s="11"/>
      <c r="FA15" s="5"/>
      <c r="FB15" s="15"/>
      <c r="FC15" s="10"/>
      <c r="FD15" s="11"/>
      <c r="FF15" s="5"/>
      <c r="FG15" s="15"/>
      <c r="FH15" s="10"/>
      <c r="FI15" s="11"/>
    </row>
    <row r="16" spans="1:165" ht="15">
      <c r="A16" s="14" t="s">
        <v>22</v>
      </c>
      <c r="C16" s="5"/>
      <c r="D16" s="6"/>
      <c r="E16" s="10"/>
      <c r="G16" s="5">
        <v>286</v>
      </c>
      <c r="H16" s="15">
        <v>8.169674768518518E-05</v>
      </c>
      <c r="I16" s="10">
        <f>IF(G16="","",H16/G16*24*60*60*1000)</f>
        <v>24.680416083916082</v>
      </c>
      <c r="J16" s="11"/>
      <c r="L16" s="5">
        <v>286</v>
      </c>
      <c r="M16" s="15">
        <v>8.22333912037037E-05</v>
      </c>
      <c r="N16" s="10">
        <f>IF(L16="","",M16/L16*24*60*60*1000)</f>
        <v>24.842534965034965</v>
      </c>
      <c r="O16" s="11"/>
      <c r="Q16" s="5">
        <v>286</v>
      </c>
      <c r="R16" s="15">
        <v>8.537295138888889E-05</v>
      </c>
      <c r="S16" s="10">
        <f>IF(Q16="","",R16/Q16*24*60*60*1000)</f>
        <v>25.79098951048951</v>
      </c>
      <c r="T16" s="11"/>
      <c r="V16" s="5">
        <v>286</v>
      </c>
      <c r="W16" s="15">
        <v>8.437431712962963E-05</v>
      </c>
      <c r="X16" s="10">
        <f>IF(V16="","",W16/V16*24*60*60*1000)</f>
        <v>25.489304195804195</v>
      </c>
      <c r="Y16" s="11"/>
      <c r="AA16" s="5">
        <v>286</v>
      </c>
      <c r="AB16" s="15">
        <v>9.502693287037037E-05</v>
      </c>
      <c r="AC16" s="10">
        <f>IF(AA16="","",AB16/AA16*24*60*60*1000)</f>
        <v>28.707437062937068</v>
      </c>
      <c r="AD16" s="11"/>
      <c r="AF16" s="5">
        <v>286</v>
      </c>
      <c r="AG16" s="15">
        <v>6.813984953703704E-05</v>
      </c>
      <c r="AH16" s="10">
        <f>IF(AF16="","",AG16/AF16*24*60*60*1000)</f>
        <v>20.584905594405594</v>
      </c>
      <c r="AI16" s="11"/>
      <c r="AK16" s="5">
        <v>286</v>
      </c>
      <c r="AL16" s="15">
        <v>0.00011504686342592593</v>
      </c>
      <c r="AM16" s="10">
        <f>IF(AK16="","",AL16/AK16*24*60*60*1000)</f>
        <v>34.75541608391609</v>
      </c>
      <c r="AN16" s="11"/>
      <c r="AP16" s="5">
        <v>286</v>
      </c>
      <c r="AQ16" s="15">
        <v>9.455885416666668E-05</v>
      </c>
      <c r="AR16" s="10">
        <f>IF(AP16="","",AQ16/AP16*24*60*60*1000)</f>
        <v>28.56603146853147</v>
      </c>
      <c r="AS16" s="11"/>
      <c r="AU16" s="5">
        <v>286</v>
      </c>
      <c r="AV16" s="15">
        <v>7.245789351851852E-05</v>
      </c>
      <c r="AW16" s="10">
        <f>IF(AU16="","",AV16/AU16*24*60*60*1000)</f>
        <v>21.889377622377623</v>
      </c>
      <c r="AX16" s="11"/>
      <c r="AZ16" s="5">
        <v>286</v>
      </c>
      <c r="BA16" s="15">
        <v>6.281268518518518E-05</v>
      </c>
      <c r="BB16" s="10">
        <f>IF(AZ16="","",BA16/AZ16*24*60*60*1000)</f>
        <v>18.975580419580417</v>
      </c>
      <c r="BC16" s="11"/>
      <c r="BE16" s="5">
        <v>286</v>
      </c>
      <c r="BF16" s="15">
        <v>6.894612268518519E-05</v>
      </c>
      <c r="BG16" s="10">
        <f>IF(BE16="","",BF16/BE16*24*60*60*1000)</f>
        <v>20.82847902097902</v>
      </c>
      <c r="BH16" s="11"/>
      <c r="BJ16" s="5"/>
      <c r="BK16" s="15"/>
      <c r="BL16" s="10">
        <f>IF(BJ16="","",BK16/BJ16*24*60*60*1000)</f>
      </c>
      <c r="BM16" s="11"/>
      <c r="BO16" s="5">
        <v>286</v>
      </c>
      <c r="BP16" s="15">
        <v>9.274101851851852E-05</v>
      </c>
      <c r="BQ16" s="10">
        <f>IF(BO16="","",BP16/BO16*24*60*60*1000)</f>
        <v>28.016867132867134</v>
      </c>
      <c r="BR16" s="11"/>
      <c r="BT16" s="5">
        <v>286</v>
      </c>
      <c r="BU16" s="15">
        <v>9.384135416666667E-05</v>
      </c>
      <c r="BV16" s="10">
        <f>IF(BT16="","",BU16/BT16*24*60*60*1000)</f>
        <v>28.349276223776222</v>
      </c>
      <c r="BW16" s="11"/>
      <c r="BY16" s="5">
        <v>286</v>
      </c>
      <c r="BZ16" s="15">
        <v>6.329960648148148E-05</v>
      </c>
      <c r="CA16" s="10">
        <f>IF(BY16="","",BZ16/BY16*24*60*60*1000)</f>
        <v>19.122678321678322</v>
      </c>
      <c r="CB16" s="11"/>
      <c r="CD16" s="5">
        <v>286</v>
      </c>
      <c r="CE16" s="15">
        <v>7.373375E-05</v>
      </c>
      <c r="CF16" s="10">
        <f>IF(CD16="","",CE16/CD16*24*60*60*1000)</f>
        <v>22.274811188811192</v>
      </c>
      <c r="CG16" s="11"/>
      <c r="CI16" s="5">
        <v>286</v>
      </c>
      <c r="CJ16" s="15">
        <v>6.910256944444444E-05</v>
      </c>
      <c r="CK16" s="10">
        <f>IF(CI16="","",CJ16/CI16*24*60*60*1000)</f>
        <v>20.87574125874126</v>
      </c>
      <c r="CL16" s="11"/>
      <c r="CN16" s="5">
        <v>286</v>
      </c>
      <c r="CO16" s="15">
        <v>7.099358796296296E-05</v>
      </c>
      <c r="CP16" s="10">
        <f>IF(CN16="","",CO16/CN16*24*60*60*1000)</f>
        <v>21.447013986013985</v>
      </c>
      <c r="CQ16" s="11"/>
      <c r="CS16" s="5">
        <v>286</v>
      </c>
      <c r="CT16" s="15">
        <v>6.0847152777777776E-05</v>
      </c>
      <c r="CU16" s="10">
        <f>IF(CS16="","",CT16/CS16*24*60*60*1000)</f>
        <v>18.381797202797202</v>
      </c>
      <c r="CV16" s="11"/>
      <c r="CX16" s="5"/>
      <c r="CY16" s="15"/>
      <c r="CZ16" s="10"/>
      <c r="DA16" s="11"/>
      <c r="DC16" s="5"/>
      <c r="DD16" s="15"/>
      <c r="DE16" s="10"/>
      <c r="DF16" s="11"/>
      <c r="DH16" s="5"/>
      <c r="DI16" s="15"/>
      <c r="DJ16" s="10"/>
      <c r="DK16" s="11"/>
      <c r="DM16" s="5"/>
      <c r="DN16" s="15"/>
      <c r="DO16" s="10"/>
      <c r="DP16" s="11"/>
      <c r="DR16" s="5"/>
      <c r="DS16" s="15"/>
      <c r="DT16" s="10"/>
      <c r="DU16" s="11"/>
      <c r="DW16" s="5"/>
      <c r="DX16" s="15"/>
      <c r="DY16" s="10"/>
      <c r="DZ16" s="11"/>
      <c r="EB16" s="5"/>
      <c r="EC16" s="15"/>
      <c r="ED16" s="10"/>
      <c r="EE16" s="11"/>
      <c r="EG16" s="5"/>
      <c r="EH16" s="15"/>
      <c r="EI16" s="10"/>
      <c r="EJ16" s="11"/>
      <c r="EL16" s="5"/>
      <c r="EM16" s="15"/>
      <c r="EN16" s="10"/>
      <c r="EO16" s="11"/>
      <c r="EQ16" s="5"/>
      <c r="ER16" s="15"/>
      <c r="ES16" s="10"/>
      <c r="ET16" s="11"/>
      <c r="EV16" s="5"/>
      <c r="EW16" s="15"/>
      <c r="EX16" s="10"/>
      <c r="EY16" s="11"/>
      <c r="FA16" s="5"/>
      <c r="FB16" s="15"/>
      <c r="FC16" s="10"/>
      <c r="FD16" s="11"/>
      <c r="FF16" s="5"/>
      <c r="FG16" s="15"/>
      <c r="FH16" s="10"/>
      <c r="FI16" s="11"/>
    </row>
    <row r="17" spans="1:165" ht="14.25">
      <c r="A17" s="14" t="s">
        <v>23</v>
      </c>
      <c r="C17" s="5">
        <v>887962</v>
      </c>
      <c r="D17" s="6">
        <v>2.4893749999973798</v>
      </c>
      <c r="E17" s="10">
        <f>IF(C17="","",D17/C17*24*60*60*1000)</f>
        <v>242.21982472197413</v>
      </c>
      <c r="G17" s="5">
        <v>3729146</v>
      </c>
      <c r="H17" s="15">
        <v>0.3073819129513889</v>
      </c>
      <c r="I17" s="10">
        <f>IF(G17="","",H17/G17*24*60*60*1000)</f>
        <v>7.1216834307372245</v>
      </c>
      <c r="J17" s="11" t="str">
        <f>IF(OR($E17="",I17=""),"",TEXT($E17/I17,IF($E17/I17&lt;2,"0.0","0"))&amp;"x")</f>
        <v>34x</v>
      </c>
      <c r="L17" s="5">
        <v>3729146</v>
      </c>
      <c r="M17" s="15">
        <v>0.35037913030092593</v>
      </c>
      <c r="N17" s="10">
        <f>IF(L17="","",M17/L17*24*60*60*1000)</f>
        <v>8.117879229721764</v>
      </c>
      <c r="O17" s="11" t="str">
        <f>IF(OR($E17="",N17=""),"",TEXT($E17/N17,IF($E17/N17&lt;2,"0.0","0"))&amp;"x")</f>
        <v>30x</v>
      </c>
      <c r="Q17" s="5">
        <v>3729146</v>
      </c>
      <c r="R17" s="15">
        <v>0.33293447593750003</v>
      </c>
      <c r="S17" s="10">
        <f>IF(Q17="","",R17/Q17*24*60*60*1000)</f>
        <v>7.713706763157034</v>
      </c>
      <c r="T17" s="11" t="str">
        <f>IF(OR($E17="",S17=""),"",TEXT($E17/S17,IF($E17/S17&lt;2,"0.0","0"))&amp;"x")</f>
        <v>31x</v>
      </c>
      <c r="V17" s="5">
        <v>3729146</v>
      </c>
      <c r="W17" s="15">
        <v>0.3300323511226852</v>
      </c>
      <c r="X17" s="10">
        <f>IF(V17="","",W17/V17*24*60*60*1000)</f>
        <v>7.64646788755388</v>
      </c>
      <c r="Y17" s="11" t="str">
        <f>IF(OR($E17="",X17=""),"",TEXT($E17/X17,IF($E17/X17&lt;2,"0.0","0"))&amp;"x")</f>
        <v>32x</v>
      </c>
      <c r="AA17" s="5">
        <v>3729146</v>
      </c>
      <c r="AB17" s="15">
        <v>0.3149708013425926</v>
      </c>
      <c r="AC17" s="10">
        <f>IF(AA17="","",AB17/AA17*24*60*60*1000)</f>
        <v>7.297509198084495</v>
      </c>
      <c r="AD17" s="11" t="str">
        <f>IF(OR($E17="",AC17=""),"",TEXT($E17/AC17,IF($E17/AC17&lt;2,"0.0","0"))&amp;"x")</f>
        <v>33x</v>
      </c>
      <c r="AF17" s="5">
        <v>3729146</v>
      </c>
      <c r="AG17" s="15">
        <v>0.26757768025462964</v>
      </c>
      <c r="AH17" s="10">
        <f>IF(AF17="","",AG17/AF17*24*60*60*1000)</f>
        <v>6.199465393417152</v>
      </c>
      <c r="AI17" s="11" t="str">
        <f>IF(OR($E17="",AH17=""),"",TEXT($E17/AH17,IF($E17/AH17&lt;2,"0.0","0"))&amp;"x")</f>
        <v>39x</v>
      </c>
      <c r="AK17" s="5">
        <v>3729146</v>
      </c>
      <c r="AL17" s="15">
        <v>0.26552574684027774</v>
      </c>
      <c r="AM17" s="10">
        <f>IF(AK17="","",AL17/AK17*24*60*60*1000)</f>
        <v>6.151924469302086</v>
      </c>
      <c r="AN17" s="11" t="str">
        <f>IF(OR($E17="",AM17=""),"",TEXT($E17/AM17,IF($E17/AM17&lt;2,"0.0","0"))&amp;"x")</f>
        <v>39x</v>
      </c>
      <c r="AP17" s="5">
        <v>3729146</v>
      </c>
      <c r="AQ17" s="15">
        <v>0.27291906717592596</v>
      </c>
      <c r="AR17" s="10">
        <f>IF(AP17="","",AQ17/AP17*24*60*60*1000)</f>
        <v>6.3232191509798765</v>
      </c>
      <c r="AS17" s="11" t="str">
        <f>IF(OR($E17="",AR17=""),"",TEXT($E17/AR17,IF($E17/AR17&lt;2,"0.0","0"))&amp;"x")</f>
        <v>38x</v>
      </c>
      <c r="AU17" s="5">
        <v>3729146</v>
      </c>
      <c r="AV17" s="15">
        <v>0.2630961746064815</v>
      </c>
      <c r="AW17" s="10">
        <f>IF(AU17="","",AV17/AU17*24*60*60*1000)</f>
        <v>6.095634090486134</v>
      </c>
      <c r="AX17" s="11" t="str">
        <f>IF(OR($E17="",AW17=""),"",TEXT($E17/AW17,IF($E17/AW17&lt;2,"0.0","0"))&amp;"x")</f>
        <v>40x</v>
      </c>
      <c r="AZ17" s="5">
        <v>3729146</v>
      </c>
      <c r="BA17" s="15">
        <v>0.29555902265046297</v>
      </c>
      <c r="BB17" s="10">
        <f>IF(AZ17="","",BA17/AZ17*24*60*60*1000)</f>
        <v>6.847760735836032</v>
      </c>
      <c r="BC17" s="11" t="str">
        <f>IF(OR($E17="",BB17=""),"",TEXT($E17/BB17,IF($E17/BB17&lt;2,"0.0","0"))&amp;"x")</f>
        <v>35x</v>
      </c>
      <c r="BE17" s="5">
        <v>3729146</v>
      </c>
      <c r="BF17" s="15">
        <v>0.29216667434027777</v>
      </c>
      <c r="BG17" s="10">
        <f>IF(BE17="","",BF17/BE17*24*60*60*1000)</f>
        <v>6.769163948796856</v>
      </c>
      <c r="BH17" s="11" t="str">
        <f>IF(OR($E17="",BG17=""),"",TEXT($E17/BG17,IF($E17/BG17&lt;2,"0.0","0"))&amp;"x")</f>
        <v>36x</v>
      </c>
      <c r="BJ17" s="5">
        <v>3729146</v>
      </c>
      <c r="BK17" s="15">
        <v>0.2756864970486111</v>
      </c>
      <c r="BL17" s="10">
        <f>IF(BJ17="","",BK17/BJ17*24*60*60*1000)</f>
        <v>6.38733730055085</v>
      </c>
      <c r="BM17" s="11" t="str">
        <f>IF(OR($E17="",BL17=""),"",TEXT($E17/BL17,IF($E17/BL17&lt;2,"0.0","0"))&amp;"x")</f>
        <v>38x</v>
      </c>
      <c r="BO17" s="5">
        <v>3729146</v>
      </c>
      <c r="BP17" s="15">
        <v>0.27505233769675924</v>
      </c>
      <c r="BQ17" s="10">
        <f>IF(BO17="","",BP17/BO17*24*60*60*1000)</f>
        <v>6.372644561784387</v>
      </c>
      <c r="BR17" s="11" t="str">
        <f>IF(OR($E17="",BQ17=""),"",TEXT($E17/BQ17,IF($E17/BQ17&lt;2,"0.0","0"))&amp;"x")</f>
        <v>38x</v>
      </c>
      <c r="BT17" s="5">
        <v>3729146</v>
      </c>
      <c r="BU17" s="15">
        <v>0.2985443922800926</v>
      </c>
      <c r="BV17" s="10">
        <f>IF(BT17="","",BU17/BT17*24*60*60*1000)</f>
        <v>6.916928297524421</v>
      </c>
      <c r="BW17" s="11" t="str">
        <f>IF(OR($E17="",BV17=""),"",TEXT($E17/BV17,IF($E17/BV17&lt;2,"0.0","0"))&amp;"x")</f>
        <v>35x</v>
      </c>
      <c r="BY17" s="5">
        <v>3729146</v>
      </c>
      <c r="BZ17" s="15">
        <v>0.24512425971064813</v>
      </c>
      <c r="CA17" s="10">
        <f>IF(BY17="","",BZ17/BY17*24*60*60*1000)</f>
        <v>5.679245607171186</v>
      </c>
      <c r="CB17" s="11" t="str">
        <f>IF(OR($E17="",CA17=""),"",TEXT($E17/CA17,IF($E17/CA17&lt;2,"0.0","0"))&amp;"x")</f>
        <v>43x</v>
      </c>
      <c r="CD17" s="5">
        <v>3729146</v>
      </c>
      <c r="CE17" s="15">
        <v>0.2384643296527778</v>
      </c>
      <c r="CF17" s="10">
        <f>IF(CD17="","",CE17/CD17*24*60*60*1000)</f>
        <v>5.524942730051331</v>
      </c>
      <c r="CG17" s="11" t="str">
        <f>IF(OR($E17="",CF17=""),"",TEXT($E17/CF17,IF($E17/CF17&lt;2,"0.0","0"))&amp;"x")</f>
        <v>44x</v>
      </c>
      <c r="CI17" s="5">
        <v>3729146</v>
      </c>
      <c r="CJ17" s="15">
        <v>0.2343552327314815</v>
      </c>
      <c r="CK17" s="10">
        <f>IF(CI17="","",CJ17/CI17*24*60*60*1000)</f>
        <v>5.42973970662452</v>
      </c>
      <c r="CL17" s="11" t="str">
        <f>IF(OR($E17="",CK17=""),"",TEXT($E17/CK17,IF($E17/CK17&lt;2,"0.0","0"))&amp;"x")</f>
        <v>45x</v>
      </c>
      <c r="CN17" s="5">
        <v>3729146</v>
      </c>
      <c r="CO17" s="15">
        <v>0.20278626627314814</v>
      </c>
      <c r="CP17" s="10">
        <f>IF(CN17="","",CO17/CN17*24*60*60*1000)</f>
        <v>4.6983232638250145</v>
      </c>
      <c r="CQ17" s="11" t="str">
        <f>IF(OR($E17="",CP17=""),"",TEXT($E17/CP17,IF($E17/CP17&lt;2,"0.0","0"))&amp;"x")</f>
        <v>52x</v>
      </c>
      <c r="CS17" s="5">
        <v>3729146</v>
      </c>
      <c r="CT17" s="15">
        <v>0.20731169028935184</v>
      </c>
      <c r="CU17" s="10">
        <f>IF(CS17="","",CT17/CS17*24*60*60*1000)</f>
        <v>4.803172104551551</v>
      </c>
      <c r="CV17" s="11" t="str">
        <f>IF(OR($E17="",CU17=""),"",TEXT($E17/CU17,IF($E17/CU17&lt;2,"0.0","0"))&amp;"x")</f>
        <v>50x</v>
      </c>
      <c r="CX17" s="5">
        <v>3729146</v>
      </c>
      <c r="CY17" s="15">
        <v>0.2148628267361111</v>
      </c>
      <c r="CZ17" s="10">
        <f>IF(CX17="","",CY17/CX17*24*60*60*1000)</f>
        <v>4.978123203006801</v>
      </c>
      <c r="DA17" s="11" t="str">
        <f>IF(OR($E17="",CZ17=""),"",TEXT($E17/CZ17,IF($E17/CZ17&lt;2,"0.0","0"))&amp;"x")</f>
        <v>49x</v>
      </c>
      <c r="DC17" s="5">
        <v>3729146</v>
      </c>
      <c r="DD17" s="15">
        <v>0.2099208873263889</v>
      </c>
      <c r="DE17" s="10">
        <f>IF(DC17="","",DD17/DC17*24*60*60*1000)</f>
        <v>4.863624182319491</v>
      </c>
      <c r="DF17" s="11" t="str">
        <f>IF(OR($E17="",DE17=""),"",TEXT($E17/DE17,IF($E17/DE17&lt;2,"0.0","0"))&amp;"x")</f>
        <v>50x</v>
      </c>
      <c r="DH17" s="5">
        <v>3729146</v>
      </c>
      <c r="DI17" s="15">
        <v>0.21203953921296295</v>
      </c>
      <c r="DJ17" s="10">
        <f>IF(DH17="","",DI17/DH17*24*60*60*1000)</f>
        <v>4.912710896274911</v>
      </c>
      <c r="DK17" s="11" t="str">
        <f>IF(OR($E17="",DJ17=""),"",TEXT($E17/DJ17,IF($E17/DJ17&lt;2,"0.0","0"))&amp;"x")</f>
        <v>49x</v>
      </c>
      <c r="DM17" s="5">
        <v>3729146</v>
      </c>
      <c r="DN17" s="15">
        <v>0.2269140338310185</v>
      </c>
      <c r="DO17" s="10">
        <f>IF(DM17="","",DN17/DM17*24*60*60*1000)</f>
        <v>5.257335733972336</v>
      </c>
      <c r="DP17" s="11" t="str">
        <f>IF(OR($E17="",DO17=""),"",TEXT($E17/DO17,IF($E17/DO17&lt;2,"0.0","0"))&amp;"x")</f>
        <v>46x</v>
      </c>
      <c r="DR17" s="5">
        <v>3729146</v>
      </c>
      <c r="DS17" s="15">
        <v>0.19400664578703702</v>
      </c>
      <c r="DT17" s="10">
        <f>IF(DR17="","",DS17/DR17*24*60*60*1000)</f>
        <v>4.494909610940413</v>
      </c>
      <c r="DU17" s="11" t="str">
        <f>IF(OR($E17="",DT17=""),"",TEXT($E17/DT17,IF($E17/DT17&lt;2,"0.0","0"))&amp;"x")</f>
        <v>54x</v>
      </c>
      <c r="DW17" s="5">
        <v>3729146</v>
      </c>
      <c r="DX17" s="15">
        <v>0.23892714417824074</v>
      </c>
      <c r="DY17" s="10">
        <f>IF(DW17="","",DX17/DW17*24*60*60*1000)</f>
        <v>5.535665607353533</v>
      </c>
      <c r="DZ17" s="11" t="str">
        <f>IF(OR($E17="",DY17=""),"",TEXT($E17/DY17,IF($E17/DY17&lt;2,"0.0","0"))&amp;"x")</f>
        <v>44x</v>
      </c>
      <c r="EB17" s="5">
        <v>3729146</v>
      </c>
      <c r="EC17" s="15">
        <v>0.23773936900462964</v>
      </c>
      <c r="ED17" s="10">
        <f>IF(EB17="","",EC17/EB17*24*60*60*1000)</f>
        <v>5.508146230262907</v>
      </c>
      <c r="EE17" s="11" t="str">
        <f>IF(OR($E17="",ED17=""),"",TEXT($E17/ED17,IF($E17/ED17&lt;2,"0.0","0"))&amp;"x")</f>
        <v>44x</v>
      </c>
      <c r="EG17" s="5">
        <v>3729146</v>
      </c>
      <c r="EH17" s="15">
        <v>0.9956288014004631</v>
      </c>
      <c r="EI17" s="10">
        <f>IF(EG17="","",EH17/EG17*24*60*60*1000)</f>
        <v>23.067567867012986</v>
      </c>
      <c r="EJ17" s="11" t="str">
        <f>IF(OR($E17="",EI17=""),"",TEXT($E17/EI17,IF($E17/EI17&lt;2,"0.0","0"))&amp;"x")</f>
        <v>11x</v>
      </c>
      <c r="EL17" s="5"/>
      <c r="EM17" s="15"/>
      <c r="EN17" s="10">
        <f>IF(EL17="","",EM17/EL17*24*60*60*1000)</f>
      </c>
      <c r="EO17" s="11">
        <f>IF(OR($E17="",EN17=""),"",TEXT($E17/EN17,IF($E17/EN17&lt;2,"0.0","0"))&amp;"x")</f>
      </c>
      <c r="EQ17" s="5">
        <v>3729146</v>
      </c>
      <c r="ER17" s="15">
        <v>0.9565795537847221</v>
      </c>
      <c r="ES17" s="10">
        <f>IF(EQ17="","",ER17/EQ17*24*60*60*1000)</f>
        <v>22.162841960867176</v>
      </c>
      <c r="ET17" s="11" t="str">
        <f>IF(OR($E17="",ES17=""),"",TEXT($E17/ES17,IF($E17/ES17&lt;2,"0.0","0"))&amp;"x")</f>
        <v>11x</v>
      </c>
      <c r="EV17" s="5">
        <v>3729146</v>
      </c>
      <c r="EW17" s="15">
        <v>0.24890609818287038</v>
      </c>
      <c r="EX17" s="10">
        <f>IF(EV17="","",EW17/EV17*24*60*60*1000)</f>
        <v>5.766866430812845</v>
      </c>
      <c r="EY17" s="11" t="str">
        <f>IF(OR($E17="",EX17=""),"",TEXT($E17/EX17,IF($E17/EX17&lt;2,"0.0","0"))&amp;"x")</f>
        <v>42x</v>
      </c>
      <c r="FA17" s="5">
        <v>3729146</v>
      </c>
      <c r="FB17" s="15">
        <v>0.8596806194907407</v>
      </c>
      <c r="FC17" s="10">
        <f>IF(FA17="","",FB17/FA17*24*60*60*1000)</f>
        <v>19.917805718521077</v>
      </c>
      <c r="FD17" s="11" t="str">
        <f>IF(OR($E17="",FC17=""),"",TEXT($E17/FC17,IF($E17/FC17&lt;2,"0.0","0"))&amp;"x")</f>
        <v>12x</v>
      </c>
      <c r="FF17" s="5"/>
      <c r="FG17" s="15"/>
      <c r="FH17" s="10">
        <f>IF(FF17="","",FG17/FF17*24*60*60*1000)</f>
      </c>
      <c r="FI17" s="11">
        <f>IF(OR($E17="",FH17=""),"",TEXT($E17/FH17,IF($E17/FH17&lt;2,"0.0","0"))&amp;"x")</f>
      </c>
    </row>
    <row r="18" spans="1:165" ht="14.25">
      <c r="A18" s="14" t="s">
        <v>24</v>
      </c>
      <c r="C18" s="5"/>
      <c r="D18" s="15"/>
      <c r="E18" s="10">
        <f>IF(C18="","",D18/C18*24*60*60*1000)</f>
      </c>
      <c r="G18" s="5">
        <v>22298</v>
      </c>
      <c r="H18" s="15">
        <v>0.0019724969675925922</v>
      </c>
      <c r="I18" s="10">
        <f>IF(G18="","",H18/G18*24*60*60*1000)</f>
        <v>7.643005561036863</v>
      </c>
      <c r="J18" s="11">
        <f>IF(OR($E18="",I18=""),"",TEXT($E18/I18,IF($E18/I18&lt;2,"0.0","0"))&amp;"x")</f>
      </c>
      <c r="L18" s="5">
        <v>22298</v>
      </c>
      <c r="M18" s="15">
        <v>0.002524495636574074</v>
      </c>
      <c r="N18" s="10">
        <f>IF(L18="","",M18/L18*24*60*60*1000)</f>
        <v>9.781882814602207</v>
      </c>
      <c r="O18" s="11">
        <f>IF(OR($E18="",N18=""),"",TEXT($E18/N18,IF($E18/N18&lt;2,"0.0","0"))&amp;"x")</f>
      </c>
      <c r="Q18" s="5">
        <v>22298</v>
      </c>
      <c r="R18" s="15">
        <v>0.0017618230439814815</v>
      </c>
      <c r="S18" s="10">
        <f>IF(Q18="","",R18/Q18*24*60*60*1000)</f>
        <v>6.826688985559242</v>
      </c>
      <c r="T18" s="11">
        <f>IF(OR($E18="",S18=""),"",TEXT($E18/S18,IF($E18/S18&lt;2,"0.0","0"))&amp;"x")</f>
      </c>
      <c r="V18" s="5">
        <v>22298</v>
      </c>
      <c r="W18" s="15">
        <v>0.0017115963194444445</v>
      </c>
      <c r="X18" s="10">
        <f>IF(V18="","",W18/V18*24*60*60*1000)</f>
        <v>6.632071127455378</v>
      </c>
      <c r="Y18" s="11">
        <f>IF(OR($E18="",X18=""),"",TEXT($E18/X18,IF($E18/X18&lt;2,"0.0","0"))&amp;"x")</f>
      </c>
      <c r="AA18" s="5">
        <v>22298</v>
      </c>
      <c r="AB18" s="15">
        <v>0.002062411122685185</v>
      </c>
      <c r="AC18" s="10">
        <f>IF(AA18="","",AB18/AA18*24*60*60*1000)</f>
        <v>7.991403758184589</v>
      </c>
      <c r="AD18" s="11">
        <f>IF(OR($E18="",AC18=""),"",TEXT($E18/AC18,IF($E18/AC18&lt;2,"0.0","0"))&amp;"x")</f>
      </c>
      <c r="AF18" s="5">
        <v>22298</v>
      </c>
      <c r="AG18" s="15">
        <v>0.0011763574305555555</v>
      </c>
      <c r="AH18" s="10">
        <f>IF(AF18="","",AG18/AF18*24*60*60*1000)</f>
        <v>4.558134451520316</v>
      </c>
      <c r="AI18" s="11">
        <f>IF(OR($E18="",AH18=""),"",TEXT($E18/AH18,IF($E18/AH18&lt;2,"0.0","0"))&amp;"x")</f>
      </c>
      <c r="AK18" s="5">
        <v>22298</v>
      </c>
      <c r="AL18" s="15">
        <v>0.0011739143055555555</v>
      </c>
      <c r="AM18" s="10">
        <f>IF(AK18="","",AL18/AK18*24*60*60*1000)</f>
        <v>4.548667862588574</v>
      </c>
      <c r="AN18" s="11">
        <f>IF(OR($E18="",AM18=""),"",TEXT($E18/AM18,IF($E18/AM18&lt;2,"0.0","0"))&amp;"x")</f>
      </c>
      <c r="AP18" s="5">
        <v>22298</v>
      </c>
      <c r="AQ18" s="15">
        <v>0.001110435636574074</v>
      </c>
      <c r="AR18" s="10">
        <f>IF(AP18="","",AQ18/AP18*24*60*60*1000)</f>
        <v>4.302701542739259</v>
      </c>
      <c r="AS18" s="11">
        <f>IF(OR($E18="",AR18=""),"",TEXT($E18/AR18,IF($E18/AR18&lt;2,"0.0","0"))&amp;"x")</f>
      </c>
      <c r="AU18" s="5">
        <v>22298</v>
      </c>
      <c r="AV18" s="15">
        <v>0.0012048360532407407</v>
      </c>
      <c r="AW18" s="10">
        <f>IF(AU18="","",AV18/AU18*24*60*60*1000)</f>
        <v>4.668483047806978</v>
      </c>
      <c r="AX18" s="11">
        <f>IF(OR($E18="",AW18=""),"",TEXT($E18/AW18,IF($E18/AW18&lt;2,"0.0","0"))&amp;"x")</f>
      </c>
      <c r="AZ18" s="5">
        <v>22298</v>
      </c>
      <c r="BA18" s="15">
        <v>0.0014513734606481483</v>
      </c>
      <c r="BB18" s="10">
        <f>IF(AZ18="","",BA18/AZ18*24*60*60*1000)</f>
        <v>5.623762983227195</v>
      </c>
      <c r="BC18" s="11">
        <f>IF(OR($E18="",BB18=""),"",TEXT($E18/BB18,IF($E18/BB18&lt;2,"0.0","0"))&amp;"x")</f>
      </c>
      <c r="BE18" s="5">
        <v>22298</v>
      </c>
      <c r="BF18" s="15">
        <v>0.0011720165625</v>
      </c>
      <c r="BG18" s="10">
        <f>IF(BE18="","",BF18/BE18*24*60*60*1000)</f>
        <v>4.541314512512332</v>
      </c>
      <c r="BH18" s="11">
        <f>IF(OR($E18="",BG18=""),"",TEXT($E18/BG18,IF($E18/BG18&lt;2,"0.0","0"))&amp;"x")</f>
      </c>
      <c r="BJ18" s="5">
        <v>22298</v>
      </c>
      <c r="BK18" s="15">
        <v>0.0011544248958333333</v>
      </c>
      <c r="BL18" s="10">
        <f>IF(BJ18="","",BK18/BJ18*24*60*60*1000)</f>
        <v>4.47315055161898</v>
      </c>
      <c r="BM18" s="11">
        <f>IF(OR($E18="",BL18=""),"",TEXT($E18/BL18,IF($E18/BL18&lt;2,"0.0","0"))&amp;"x")</f>
      </c>
      <c r="BO18" s="5">
        <v>22298</v>
      </c>
      <c r="BP18" s="15">
        <v>0.0012332922800925925</v>
      </c>
      <c r="BQ18" s="10">
        <f>IF(BO18="","",BP18/BO18*24*60*60*1000)</f>
        <v>4.778744865010315</v>
      </c>
      <c r="BR18" s="11">
        <f>IF(OR($E18="",BQ18=""),"",TEXT($E18/BQ18,IF($E18/BQ18&lt;2,"0.0","0"))&amp;"x")</f>
      </c>
      <c r="BT18" s="5">
        <v>22298</v>
      </c>
      <c r="BU18" s="15">
        <v>0.0010269494560185184</v>
      </c>
      <c r="BV18" s="10">
        <f>IF(BT18="","",BU18/BT18*24*60*60*1000)</f>
        <v>3.979210377612342</v>
      </c>
      <c r="BW18" s="11">
        <f>IF(OR($E18="",BV18=""),"",TEXT($E18/BV18,IF($E18/BV18&lt;2,"0.0","0"))&amp;"x")</f>
      </c>
      <c r="BY18" s="5">
        <v>22298</v>
      </c>
      <c r="BZ18" s="15">
        <v>0.0009077479513888889</v>
      </c>
      <c r="CA18" s="10">
        <f>IF(BY18="","",BZ18/BY18*24*60*60*1000)</f>
        <v>3.5173299399049243</v>
      </c>
      <c r="CB18" s="11">
        <f>IF(OR($E18="",CA18=""),"",TEXT($E18/CA18,IF($E18/CA18&lt;2,"0.0","0"))&amp;"x")</f>
      </c>
      <c r="CD18" s="5">
        <v>22298</v>
      </c>
      <c r="CE18" s="15">
        <v>0.0008535639814814815</v>
      </c>
      <c r="CF18" s="10">
        <f>IF(CD18="","",CE18/CD18*24*60*60*1000)</f>
        <v>3.307378598977487</v>
      </c>
      <c r="CG18" s="11">
        <f>IF(OR($E18="",CF18=""),"",TEXT($E18/CF18,IF($E18/CF18&lt;2,"0.0","0"))&amp;"x")</f>
      </c>
      <c r="CI18" s="5">
        <v>22298</v>
      </c>
      <c r="CJ18" s="15">
        <v>0.0008788557754629629</v>
      </c>
      <c r="CK18" s="10">
        <f>IF(CI18="","",CJ18/CI18*24*60*60*1000)</f>
        <v>3.4053789129069876</v>
      </c>
      <c r="CL18" s="11">
        <f>IF(OR($E18="",CK18=""),"",TEXT($E18/CK18,IF($E18/CK18&lt;2,"0.0","0"))&amp;"x")</f>
      </c>
      <c r="CN18" s="5">
        <v>22298</v>
      </c>
      <c r="CO18" s="15">
        <v>0.0007995026273148148</v>
      </c>
      <c r="CP18" s="10">
        <f>IF(CN18="","",CO18/CN18*24*60*60*1000)</f>
        <v>3.0979023679253745</v>
      </c>
      <c r="CQ18" s="11">
        <f>IF(OR($E18="",CP18=""),"",TEXT($E18/CP18,IF($E18/CP18&lt;2,"0.0","0"))&amp;"x")</f>
      </c>
      <c r="CS18" s="5">
        <v>22298</v>
      </c>
      <c r="CT18" s="15">
        <v>0.0007153763310185185</v>
      </c>
      <c r="CU18" s="10">
        <f>IF(CS18="","",CT18/CS18*24*60*60*1000)</f>
        <v>2.7719308906628393</v>
      </c>
      <c r="CV18" s="11">
        <f>IF(OR($E18="",CU18=""),"",TEXT($E18/CU18,IF($E18/CU18&lt;2,"0.0","0"))&amp;"x")</f>
      </c>
      <c r="CX18" s="5">
        <v>22298</v>
      </c>
      <c r="CY18" s="15">
        <v>0.0013387098842592593</v>
      </c>
      <c r="CZ18" s="10">
        <f>IF(CX18="","",CY18/CX18*24*60*60*1000)</f>
        <v>5.187215624719705</v>
      </c>
      <c r="DA18" s="11">
        <f>IF(OR($E18="",CZ18=""),"",TEXT($E18/CZ18,IF($E18/CZ18&lt;2,"0.0","0"))&amp;"x")</f>
      </c>
      <c r="DC18" s="5">
        <v>22298</v>
      </c>
      <c r="DD18" s="15">
        <v>0.0010062923958333333</v>
      </c>
      <c r="DE18" s="10">
        <f>IF(DC18="","",DD18/DC18*24*60*60*1000)</f>
        <v>3.89916866983586</v>
      </c>
      <c r="DF18" s="11">
        <f>IF(OR($E18="",DE18=""),"",TEXT($E18/DE18,IF($E18/DE18&lt;2,"0.0","0"))&amp;"x")</f>
      </c>
      <c r="DH18" s="5">
        <v>22298</v>
      </c>
      <c r="DI18" s="15">
        <v>0.0007604129513888889</v>
      </c>
      <c r="DJ18" s="10">
        <f>IF(DH18="","",DI18/DH18*24*60*60*1000)</f>
        <v>2.946438200735492</v>
      </c>
      <c r="DK18" s="11">
        <f>IF(OR($E18="",DJ18=""),"",TEXT($E18/DJ18,IF($E18/DJ18&lt;2,"0.0","0"))&amp;"x")</f>
      </c>
      <c r="DM18" s="5">
        <v>22298</v>
      </c>
      <c r="DN18" s="15">
        <v>0.0006660124652777778</v>
      </c>
      <c r="DO18" s="10">
        <f>IF(DM18="","",DN18/DM18*24*60*60*1000)</f>
        <v>2.5806564265853438</v>
      </c>
      <c r="DP18" s="11">
        <f>IF(OR($E18="",DO18=""),"",TEXT($E18/DO18,IF($E18/DO18&lt;2,"0.0","0"))&amp;"x")</f>
      </c>
      <c r="DR18" s="5">
        <v>22298</v>
      </c>
      <c r="DS18" s="15">
        <v>0.0009282004398148148</v>
      </c>
      <c r="DT18" s="10">
        <f>IF(DR18="","",DS18/DR18*24*60*60*1000)</f>
        <v>3.596578975692887</v>
      </c>
      <c r="DU18" s="11">
        <f>IF(OR($E18="",DT18=""),"",TEXT($E18/DT18,IF($E18/DT18&lt;2,"0.0","0"))&amp;"x")</f>
      </c>
      <c r="DW18" s="5">
        <v>22298</v>
      </c>
      <c r="DX18" s="15">
        <v>0.0011642350115740742</v>
      </c>
      <c r="DY18" s="10">
        <f>IF(DW18="","",DX18/DW18*24*60*60*1000)</f>
        <v>4.5111626603282815</v>
      </c>
      <c r="DZ18" s="11">
        <f>IF(OR($E18="",DY18=""),"",TEXT($E18/DY18,IF($E18/DY18&lt;2,"0.0","0"))&amp;"x")</f>
      </c>
      <c r="EB18" s="5">
        <v>22298</v>
      </c>
      <c r="EC18" s="15">
        <v>0.001194287962962963</v>
      </c>
      <c r="ED18" s="10">
        <f>IF(EB18="","",EC18/EB18*24*60*60*1000)</f>
        <v>4.627611444972644</v>
      </c>
      <c r="EE18" s="11">
        <f>IF(OR($E18="",ED18=""),"",TEXT($E18/ED18,IF($E18/ED18&lt;2,"0.0","0"))&amp;"x")</f>
      </c>
      <c r="EG18" s="5">
        <v>22298</v>
      </c>
      <c r="EH18" s="15">
        <v>0.0010331144675925926</v>
      </c>
      <c r="EI18" s="10">
        <f>IF(EG18="","",EH18/EG18*24*60*60*1000)</f>
        <v>4.003098484168984</v>
      </c>
      <c r="EJ18" s="11">
        <f>IF(OR($E18="",EI18=""),"",TEXT($E18/EI18,IF($E18/EI18&lt;2,"0.0","0"))&amp;"x")</f>
      </c>
      <c r="EL18" s="5">
        <v>22298</v>
      </c>
      <c r="EM18" s="15">
        <v>0.001549584710648148</v>
      </c>
      <c r="EN18" s="10">
        <f>IF(EL18="","",EM18/EL18*24*60*60*1000)</f>
        <v>6.0043106556641845</v>
      </c>
      <c r="EO18" s="11">
        <f>IF(OR($E18="",EN18=""),"",TEXT($E18/EN18,IF($E18/EN18&lt;2,"0.0","0"))&amp;"x")</f>
      </c>
      <c r="EQ18" s="5">
        <v>22298</v>
      </c>
      <c r="ER18" s="15">
        <v>0.0007827875925925926</v>
      </c>
      <c r="ES18" s="10">
        <f>IF(EQ18="","",ER18/EQ18*24*60*60*1000)</f>
        <v>3.033135169073459</v>
      </c>
      <c r="ET18" s="11">
        <f>IF(OR($E18="",ES18=""),"",TEXT($E18/ES18,IF($E18/ES18&lt;2,"0.0","0"))&amp;"x")</f>
      </c>
      <c r="EV18" s="5">
        <v>22298</v>
      </c>
      <c r="EW18" s="15">
        <v>0.0011555781828703703</v>
      </c>
      <c r="EX18" s="10">
        <f>IF(EV18="","",EW18/EV18*24*60*60*1000)</f>
        <v>4.477619293210154</v>
      </c>
      <c r="EY18" s="11">
        <f>IF(OR($E18="",EX18=""),"",TEXT($E18/EX18,IF($E18/EX18&lt;2,"0.0","0"))&amp;"x")</f>
      </c>
      <c r="FA18" s="5">
        <v>22298</v>
      </c>
      <c r="FB18" s="15">
        <v>0.0014382535416666666</v>
      </c>
      <c r="FC18" s="10">
        <f>IF(FA18="","",FB18/FA18*24*60*60*1000)</f>
        <v>5.572926092026191</v>
      </c>
      <c r="FD18" s="11">
        <f>IF(OR($E18="",FC18=""),"",TEXT($E18/FC18,IF($E18/FC18&lt;2,"0.0","0"))&amp;"x")</f>
      </c>
      <c r="FF18" s="5">
        <v>22298</v>
      </c>
      <c r="FG18" s="15">
        <v>0.0003206156134259259</v>
      </c>
      <c r="FH18" s="10">
        <f>IF(FF18="","",FG18/FF18*24*60*60*1000)</f>
        <v>1.2423172033366219</v>
      </c>
      <c r="FI18" s="11">
        <f>IF(OR($E18="",FH18=""),"",TEXT($E18/FH18,IF($E18/FH18&lt;2,"0.0","0"))&amp;"x")</f>
      </c>
    </row>
    <row r="19" spans="1:165" ht="14.25">
      <c r="A19" s="14" t="s">
        <v>25</v>
      </c>
      <c r="C19" s="5">
        <v>111852</v>
      </c>
      <c r="D19" s="15">
        <v>0.07820164916666666</v>
      </c>
      <c r="E19" s="10">
        <f>IF(C19="","",D19/C19*24*60*60*1000)</f>
        <v>60.4068097843579</v>
      </c>
      <c r="G19" s="5">
        <v>111852</v>
      </c>
      <c r="H19" s="15">
        <v>0.016760624189814815</v>
      </c>
      <c r="I19" s="10">
        <f>IF(G19="","",H19/G19*24*60*60*1000)</f>
        <v>12.94673255730787</v>
      </c>
      <c r="J19" s="11" t="str">
        <f>IF(OR($E19="",I19=""),"",TEXT($E19/I19,IF($E19/I19&lt;2,"0.0","0"))&amp;"x")</f>
        <v>5x</v>
      </c>
      <c r="L19" s="5">
        <v>111852</v>
      </c>
      <c r="M19" s="15">
        <v>0.016575922835648148</v>
      </c>
      <c r="N19" s="10">
        <f>IF(L19="","",M19/L19*24*60*60*1000)</f>
        <v>12.804060124092551</v>
      </c>
      <c r="O19" s="11" t="str">
        <f>IF(OR($E19="",N19=""),"",TEXT($E19/N19,IF($E19/N19&lt;2,"0.0","0"))&amp;"x")</f>
        <v>5x</v>
      </c>
      <c r="Q19" s="5">
        <v>111852</v>
      </c>
      <c r="R19" s="15">
        <v>0.013571243252314815</v>
      </c>
      <c r="S19" s="10">
        <f>IF(Q19="","",R19/Q19*24*60*60*1000)</f>
        <v>10.48309745914244</v>
      </c>
      <c r="T19" s="11" t="str">
        <f>IF(OR($E19="",S19=""),"",TEXT($E19/S19,IF($E19/S19&lt;2,"0.0","0"))&amp;"x")</f>
        <v>6x</v>
      </c>
      <c r="V19" s="5">
        <v>111852</v>
      </c>
      <c r="W19" s="15">
        <v>0.01425000349537037</v>
      </c>
      <c r="X19" s="10">
        <f>IF(V19="","",W19/V19*24*60*60*1000)</f>
        <v>11.007405339198227</v>
      </c>
      <c r="Y19" s="11" t="str">
        <f>IF(OR($E19="",X19=""),"",TEXT($E19/X19,IF($E19/X19&lt;2,"0.0","0"))&amp;"x")</f>
        <v>5x</v>
      </c>
      <c r="AA19" s="5">
        <v>111852</v>
      </c>
      <c r="AB19" s="15">
        <v>0.012186665844907407</v>
      </c>
      <c r="AC19" s="10">
        <f>IF(AA19="","",AB19/AA19*24*60*60*1000)</f>
        <v>9.413581598898544</v>
      </c>
      <c r="AD19" s="11" t="str">
        <f>IF(OR($E19="",AC19=""),"",TEXT($E19/AC19,IF($E19/AC19&lt;2,"0.0","0"))&amp;"x")</f>
        <v>6x</v>
      </c>
      <c r="AF19" s="5">
        <v>111852</v>
      </c>
      <c r="AG19" s="15">
        <v>0.009205343020833333</v>
      </c>
      <c r="AH19" s="10">
        <f>IF(AF19="","",AG19/AF19*24*60*60*1000)</f>
        <v>7.110660846475699</v>
      </c>
      <c r="AI19" s="11" t="str">
        <f>IF(OR($E19="",AH19=""),"",TEXT($E19/AH19,IF($E19/AH19&lt;2,"0.0","0"))&amp;"x")</f>
        <v>8x</v>
      </c>
      <c r="AK19" s="5">
        <v>111852</v>
      </c>
      <c r="AL19" s="15">
        <v>0.009878889201388888</v>
      </c>
      <c r="AM19" s="10">
        <f>IF(AK19="","",AL19/AK19*24*60*60*1000)</f>
        <v>7.63094112756142</v>
      </c>
      <c r="AN19" s="11" t="str">
        <f>IF(OR($E19="",AM19=""),"",TEXT($E19/AM19,IF($E19/AM19&lt;2,"0.0","0"))&amp;"x")</f>
        <v>8x</v>
      </c>
      <c r="AP19" s="5">
        <v>111852</v>
      </c>
      <c r="AQ19" s="15">
        <v>0.009775398912037037</v>
      </c>
      <c r="AR19" s="10">
        <f>IF(AP19="","",AQ19/AP19*24*60*60*1000)</f>
        <v>7.551000125165398</v>
      </c>
      <c r="AS19" s="11" t="str">
        <f>IF(OR($E19="",AR19=""),"",TEXT($E19/AR19,IF($E19/AR19&lt;2,"0.0","0"))&amp;"x")</f>
        <v>8x</v>
      </c>
      <c r="AU19" s="5">
        <v>111852</v>
      </c>
      <c r="AV19" s="15">
        <v>0.009961640787037037</v>
      </c>
      <c r="AW19" s="10">
        <f>IF(AU19="","",AV19/AU19*24*60*60*1000)</f>
        <v>7.694862532632407</v>
      </c>
      <c r="AX19" s="11" t="str">
        <f>IF(OR($E19="",AW19=""),"",TEXT($E19/AW19,IF($E19/AW19&lt;2,"0.0","0"))&amp;"x")</f>
        <v>8x</v>
      </c>
      <c r="AZ19" s="5">
        <v>111852</v>
      </c>
      <c r="BA19" s="15">
        <v>0.010251700324074074</v>
      </c>
      <c r="BB19" s="10">
        <f>IF(AZ19="","",BA19/AZ19*24*60*60*1000)</f>
        <v>7.918918821299574</v>
      </c>
      <c r="BC19" s="11" t="str">
        <f>IF(OR($E19="",BB19=""),"",TEXT($E19/BB19,IF($E19/BB19&lt;2,"0.0","0"))&amp;"x")</f>
        <v>8x</v>
      </c>
      <c r="BE19" s="5">
        <v>111852</v>
      </c>
      <c r="BF19" s="15">
        <v>0.009927360069444445</v>
      </c>
      <c r="BG19" s="10">
        <f>IF(BE19="","",BF19/BE19*24*60*60*1000)</f>
        <v>7.66838241604978</v>
      </c>
      <c r="BH19" s="11" t="str">
        <f>IF(OR($E19="",BG19=""),"",TEXT($E19/BG19,IF($E19/BG19&lt;2,"0.0","0"))&amp;"x")</f>
        <v>8x</v>
      </c>
      <c r="BJ19" s="5">
        <v>111852</v>
      </c>
      <c r="BK19" s="15">
        <v>0.010242543819444444</v>
      </c>
      <c r="BL19" s="10">
        <f>IF(BJ19="","",BK19/BJ19*24*60*60*1000)</f>
        <v>7.9118458856345875</v>
      </c>
      <c r="BM19" s="11" t="str">
        <f>IF(OR($E19="",BL19=""),"",TEXT($E19/BL19,IF($E19/BL19&lt;2,"0.0","0"))&amp;"x")</f>
        <v>8x</v>
      </c>
      <c r="BO19" s="5">
        <v>111852</v>
      </c>
      <c r="BP19" s="15">
        <v>0.01003344761574074</v>
      </c>
      <c r="BQ19" s="10">
        <f>IF(BO19="","",BP19/BO19*24*60*60*1000)</f>
        <v>7.750329667775275</v>
      </c>
      <c r="BR19" s="11" t="str">
        <f>IF(OR($E19="",BQ19=""),"",TEXT($E19/BQ19,IF($E19/BQ19&lt;2,"0.0","0"))&amp;"x")</f>
        <v>8x</v>
      </c>
      <c r="BT19" s="5">
        <v>111852</v>
      </c>
      <c r="BU19" s="15">
        <v>0.00979202886574074</v>
      </c>
      <c r="BV19" s="10">
        <f>IF(BT19="","",BU19/BT19*24*60*60*1000)</f>
        <v>7.563845921396131</v>
      </c>
      <c r="BW19" s="11" t="str">
        <f>IF(OR($E19="",BV19=""),"",TEXT($E19/BV19,IF($E19/BV19&lt;2,"0.0","0"))&amp;"x")</f>
        <v>8x</v>
      </c>
      <c r="BY19" s="5">
        <v>111852</v>
      </c>
      <c r="BZ19" s="15">
        <v>0.008245248229166667</v>
      </c>
      <c r="CA19" s="10">
        <f>IF(BY19="","",BZ19/BY19*24*60*60*1000)</f>
        <v>6.369036289024783</v>
      </c>
      <c r="CB19" s="11" t="str">
        <f>IF(OR($E19="",CA19=""),"",TEXT($E19/CA19,IF($E19/CA19&lt;2,"0.0","0"))&amp;"x")</f>
        <v>9x</v>
      </c>
      <c r="CD19" s="5">
        <v>111852</v>
      </c>
      <c r="CE19" s="15">
        <v>0.007822982164351852</v>
      </c>
      <c r="CF19" s="10">
        <f>IF(CD19="","",CE19/CD19*24*60*60*1000)</f>
        <v>6.042857159460716</v>
      </c>
      <c r="CG19" s="11" t="str">
        <f>IF(OR($E19="",CF19=""),"",TEXT($E19/CF19,IF($E19/CF19&lt;2,"0.0","0"))&amp;"x")</f>
        <v>10x</v>
      </c>
      <c r="CI19" s="5">
        <v>111852</v>
      </c>
      <c r="CJ19" s="15">
        <v>0.008446568472222221</v>
      </c>
      <c r="CK19" s="10">
        <f>IF(CI19="","",CJ19/CI19*24*60*60*1000)</f>
        <v>6.524545971462289</v>
      </c>
      <c r="CL19" s="11" t="str">
        <f>IF(OR($E19="",CK19=""),"",TEXT($E19/CK19,IF($E19/CK19&lt;2,"0.0","0"))&amp;"x")</f>
        <v>9x</v>
      </c>
      <c r="CN19" s="5">
        <v>111852</v>
      </c>
      <c r="CO19" s="15">
        <v>0.007111698923611111</v>
      </c>
      <c r="CP19" s="10">
        <f>IF(CN19="","",CO19/CN19*24*60*60*1000)</f>
        <v>5.493426912348461</v>
      </c>
      <c r="CQ19" s="11" t="str">
        <f>IF(OR($E19="",CP19=""),"",TEXT($E19/CP19,IF($E19/CP19&lt;2,"0.0","0"))&amp;"x")</f>
        <v>11x</v>
      </c>
      <c r="CS19" s="5">
        <v>111852</v>
      </c>
      <c r="CT19" s="15">
        <v>0.007008903634259258</v>
      </c>
      <c r="CU19" s="10">
        <f>IF(CS19="","",CT19/CS19*24*60*60*1000)</f>
        <v>5.4140227622215065</v>
      </c>
      <c r="CV19" s="11" t="str">
        <f>IF(OR($E19="",CU19=""),"",TEXT($E19/CU19,IF($E19/CU19&lt;2,"0.0","0"))&amp;"x")</f>
        <v>11x</v>
      </c>
      <c r="CX19" s="5">
        <v>111852</v>
      </c>
      <c r="CY19" s="15">
        <v>0.007851490856481482</v>
      </c>
      <c r="CZ19" s="10">
        <f>IF(CX19="","",CY19/CX19*24*60*60*1000)</f>
        <v>6.064878678968637</v>
      </c>
      <c r="DA19" s="11" t="str">
        <f>IF(OR($E19="",CZ19=""),"",TEXT($E19/CZ19,IF($E19/CZ19&lt;2,"0.0","0"))&amp;"x")</f>
        <v>10x</v>
      </c>
      <c r="DC19" s="5">
        <v>111852</v>
      </c>
      <c r="DD19" s="15">
        <v>0.00594395787037037</v>
      </c>
      <c r="DE19" s="10">
        <f>IF(DC19="","",DD19/DC19*24*60*60*1000)</f>
        <v>4.591406143832923</v>
      </c>
      <c r="DF19" s="11" t="str">
        <f>IF(OR($E19="",DE19=""),"",TEXT($E19/DE19,IF($E19/DE19&lt;2,"0.0","0"))&amp;"x")</f>
        <v>13x</v>
      </c>
      <c r="DH19" s="5">
        <v>111852</v>
      </c>
      <c r="DI19" s="15">
        <v>0.005305538518518518</v>
      </c>
      <c r="DJ19" s="10">
        <f>IF(DH19="","",DI19/DH19*24*60*60*1000)</f>
        <v>4.098259557272109</v>
      </c>
      <c r="DK19" s="11" t="str">
        <f>IF(OR($E19="",DJ19=""),"",TEXT($E19/DJ19,IF($E19/DJ19&lt;2,"0.0","0"))&amp;"x")</f>
        <v>15x</v>
      </c>
      <c r="DM19" s="5">
        <v>111852</v>
      </c>
      <c r="DN19" s="15">
        <v>0.005827291759259259</v>
      </c>
      <c r="DO19" s="10">
        <f>IF(DM19="","",DN19/DM19*24*60*60*1000)</f>
        <v>4.501287487036441</v>
      </c>
      <c r="DP19" s="11" t="str">
        <f>IF(OR($E19="",DO19=""),"",TEXT($E19/DO19,IF($E19/DO19&lt;2,"0.0","0"))&amp;"x")</f>
        <v>13x</v>
      </c>
      <c r="DR19" s="5">
        <v>111852</v>
      </c>
      <c r="DS19" s="15">
        <v>0.0066504259027777785</v>
      </c>
      <c r="DT19" s="10">
        <f>IF(DR19="","",DS19/DR19*24*60*60*1000)</f>
        <v>5.13711688660015</v>
      </c>
      <c r="DU19" s="11" t="str">
        <f>IF(OR($E19="",DT19=""),"",TEXT($E19/DT19,IF($E19/DT19&lt;2,"0.0","0"))&amp;"x")</f>
        <v>12x</v>
      </c>
      <c r="DW19" s="5">
        <v>111852</v>
      </c>
      <c r="DX19" s="15">
        <v>0.007751355844907407</v>
      </c>
      <c r="DY19" s="10">
        <f>IF(DW19="","",DX19/DW19*24*60*60*1000)</f>
        <v>5.987529458570252</v>
      </c>
      <c r="DZ19" s="11" t="str">
        <f>IF(OR($E19="",DY19=""),"",TEXT($E19/DY19,IF($E19/DY19&lt;2,"0.0","0"))&amp;"x")</f>
        <v>10x</v>
      </c>
      <c r="EB19" s="5">
        <v>111852</v>
      </c>
      <c r="EC19" s="15">
        <v>0.007924052002314816</v>
      </c>
      <c r="ED19" s="10">
        <f>IF(EB19="","",EC19/EB19*24*60*60*1000)</f>
        <v>6.120928485856311</v>
      </c>
      <c r="EE19" s="11" t="str">
        <f>IF(OR($E19="",ED19=""),"",TEXT($E19/ED19,IF($E19/ED19&lt;2,"0.0","0"))&amp;"x")</f>
        <v>10x</v>
      </c>
      <c r="EG19" s="5">
        <v>111852</v>
      </c>
      <c r="EH19" s="15">
        <v>0.045567503125</v>
      </c>
      <c r="EI19" s="10">
        <f>IF(EG19="","",EH19/EG19*24*60*60*1000)</f>
        <v>35.19858625683939</v>
      </c>
      <c r="EJ19" s="11" t="str">
        <f>IF(OR($E19="",EI19=""),"",TEXT($E19/EI19,IF($E19/EI19&lt;2,"0.0","0"))&amp;"x")</f>
        <v>1.7x</v>
      </c>
      <c r="EL19" s="5">
        <v>111852</v>
      </c>
      <c r="EM19" s="15">
        <v>0.04483810621527778</v>
      </c>
      <c r="EN19" s="10">
        <f>IF(EL19="","",EM19/EL19*24*60*60*1000)</f>
        <v>34.635164118656796</v>
      </c>
      <c r="EO19" s="11" t="str">
        <f>IF(OR($E19="",EN19=""),"",TEXT($E19/EN19,IF($E19/EN19&lt;2,"0.0","0"))&amp;"x")</f>
        <v>1.7x</v>
      </c>
      <c r="EQ19" s="5">
        <v>111852</v>
      </c>
      <c r="ER19" s="15">
        <v>0.043256535740740745</v>
      </c>
      <c r="ES19" s="10">
        <f>IF(EQ19="","",ER19/EQ19*24*60*60*1000)</f>
        <v>33.41348110002503</v>
      </c>
      <c r="ET19" s="11" t="str">
        <f>IF(OR($E19="",ES19=""),"",TEXT($E19/ES19,IF($E19/ES19&lt;2,"0.0","0"))&amp;"x")</f>
        <v>1.8x</v>
      </c>
      <c r="EV19" s="5">
        <v>111852</v>
      </c>
      <c r="EW19" s="15">
        <v>0.012106189583333333</v>
      </c>
      <c r="EX19" s="10">
        <f>IF(EV19="","",EW19/EV19*24*60*60*1000)</f>
        <v>9.351417766334084</v>
      </c>
      <c r="EY19" s="11" t="str">
        <f>IF(OR($E19="",EX19=""),"",TEXT($E19/EX19,IF($E19/EX19&lt;2,"0.0","0"))&amp;"x")</f>
        <v>6x</v>
      </c>
      <c r="FA19" s="5">
        <v>111852</v>
      </c>
      <c r="FB19" s="15">
        <v>0.04457502644675926</v>
      </c>
      <c r="FC19" s="10">
        <f>IF(FA19="","",FB19/FA19*24*60*60*1000)</f>
        <v>34.43194833351214</v>
      </c>
      <c r="FD19" s="11" t="str">
        <f>IF(OR($E19="",FC19=""),"",TEXT($E19/FC19,IF($E19/FC19&lt;2,"0.0","0"))&amp;"x")</f>
        <v>1.8x</v>
      </c>
      <c r="FF19" s="5">
        <v>111852</v>
      </c>
      <c r="FG19" s="15">
        <v>0.11208341966435185</v>
      </c>
      <c r="FH19" s="10">
        <f>IF(FF19="","",FG19/FF19*24*60*60*1000)</f>
        <v>86.57875995958946</v>
      </c>
      <c r="FI19" s="11" t="str">
        <f>IF(OR($E19="",FH19=""),"",TEXT($E19/FH19,IF($E19/FH19&lt;2,"0.0","0"))&amp;"x")</f>
        <v>0.7x</v>
      </c>
    </row>
    <row r="20" spans="1:165" ht="14.25">
      <c r="A20" s="14" t="s">
        <v>26</v>
      </c>
      <c r="C20" s="5">
        <v>328042</v>
      </c>
      <c r="D20" s="15">
        <v>1.030015509259259</v>
      </c>
      <c r="E20" s="10">
        <f>IF(C20="","",D20/C20*24*60*60*1000)</f>
        <v>271.28642064125927</v>
      </c>
      <c r="G20" s="5">
        <v>328042</v>
      </c>
      <c r="H20" s="15">
        <v>0.03749091527777778</v>
      </c>
      <c r="I20" s="10">
        <f>IF(G20="","",H20/G20*24*60*60*1000)</f>
        <v>9.874391327939716</v>
      </c>
      <c r="J20" s="11" t="str">
        <f>IF(OR($E20="",I20=""),"",TEXT($E20/I20,IF($E20/I20&lt;2,"0.0","0"))&amp;"x")</f>
        <v>27x</v>
      </c>
      <c r="L20" s="5">
        <v>328042</v>
      </c>
      <c r="M20" s="15">
        <v>0.04206337704861111</v>
      </c>
      <c r="N20" s="10">
        <f>IF(L20="","",M20/L20*24*60*60*1000)</f>
        <v>11.078690463416267</v>
      </c>
      <c r="O20" s="11" t="str">
        <f>IF(OR($E20="",N20=""),"",TEXT($E20/N20,IF($E20/N20&lt;2,"0.0","0"))&amp;"x")</f>
        <v>24x</v>
      </c>
      <c r="Q20" s="5">
        <v>328042</v>
      </c>
      <c r="R20" s="15">
        <v>0.03699592818287037</v>
      </c>
      <c r="S20" s="10">
        <f>IF(Q20="","",R20/Q20*24*60*60*1000)</f>
        <v>9.744021177166337</v>
      </c>
      <c r="T20" s="11" t="str">
        <f>IF(OR($E20="",S20=""),"",TEXT($E20/S20,IF($E20/S20&lt;2,"0.0","0"))&amp;"x")</f>
        <v>28x</v>
      </c>
      <c r="V20" s="5">
        <v>328042</v>
      </c>
      <c r="W20" s="15">
        <v>0.03692203479166667</v>
      </c>
      <c r="X20" s="10">
        <f>IF(V20="","",W20/V20*24*60*60*1000)</f>
        <v>9.724559068655843</v>
      </c>
      <c r="Y20" s="11" t="str">
        <f>IF(OR($E20="",X20=""),"",TEXT($E20/X20,IF($E20/X20&lt;2,"0.0","0"))&amp;"x")</f>
        <v>28x</v>
      </c>
      <c r="AA20" s="5">
        <v>328042</v>
      </c>
      <c r="AB20" s="15">
        <v>0.034537024930555556</v>
      </c>
      <c r="AC20" s="10">
        <f>IF(AA20="","",AB20/AA20*24*60*60*1000)</f>
        <v>9.096393004554294</v>
      </c>
      <c r="AD20" s="11" t="str">
        <f>IF(OR($E20="",AC20=""),"",TEXT($E20/AC20,IF($E20/AC20&lt;2,"0.0","0"))&amp;"x")</f>
        <v>30x</v>
      </c>
      <c r="AF20" s="5">
        <v>328042</v>
      </c>
      <c r="AG20" s="15">
        <v>0.029976853680555554</v>
      </c>
      <c r="AH20" s="10">
        <f>IF(AF20="","",AG20/AF20*24*60*60*1000)</f>
        <v>7.89533095762128</v>
      </c>
      <c r="AI20" s="11" t="str">
        <f>IF(OR($E20="",AH20=""),"",TEXT($E20/AH20,IF($E20/AH20&lt;2,"0.0","0"))&amp;"x")</f>
        <v>34x</v>
      </c>
      <c r="AK20" s="5">
        <v>328042</v>
      </c>
      <c r="AL20" s="15">
        <v>0.03048329335648148</v>
      </c>
      <c r="AM20" s="10">
        <f>IF(AK20="","",AL20/AK20*24*60*60*1000)</f>
        <v>8.028717499588467</v>
      </c>
      <c r="AN20" s="11" t="str">
        <f>IF(OR($E20="",AM20=""),"",TEXT($E20/AM20,IF($E20/AM20&lt;2,"0.0","0"))&amp;"x")</f>
        <v>34x</v>
      </c>
      <c r="AP20" s="5">
        <v>328042</v>
      </c>
      <c r="AQ20" s="15">
        <v>0.03013030365740741</v>
      </c>
      <c r="AR20" s="10">
        <f>IF(AP20="","",AQ20/AP20*24*60*60*1000)</f>
        <v>7.9357467519403</v>
      </c>
      <c r="AS20" s="11" t="str">
        <f>IF(OR($E20="",AR20=""),"",TEXT($E20/AR20,IF($E20/AR20&lt;2,"0.0","0"))&amp;"x")</f>
        <v>34x</v>
      </c>
      <c r="AU20" s="5">
        <v>328042</v>
      </c>
      <c r="AV20" s="15">
        <v>0.03042552851851852</v>
      </c>
      <c r="AW20" s="10">
        <f>IF(AU20="","",AV20/AU20*24*60*60*1000)</f>
        <v>8.013503344083988</v>
      </c>
      <c r="AX20" s="11" t="str">
        <f>IF(OR($E20="",AW20=""),"",TEXT($E20/AW20,IF($E20/AW20&lt;2,"0.0","0"))&amp;"x")</f>
        <v>34x</v>
      </c>
      <c r="AZ20" s="5">
        <v>328042</v>
      </c>
      <c r="BA20" s="15">
        <v>0.030625761122685183</v>
      </c>
      <c r="BB20" s="10">
        <f>IF(AZ20="","",BA20/AZ20*24*60*60*1000)</f>
        <v>8.066240789289175</v>
      </c>
      <c r="BC20" s="11" t="str">
        <f>IF(OR($E20="",BB20=""),"",TEXT($E20/BB20,IF($E20/BB20&lt;2,"0.0","0"))&amp;"x")</f>
        <v>34x</v>
      </c>
      <c r="BE20" s="5">
        <v>328042</v>
      </c>
      <c r="BF20" s="15">
        <v>0.03034273753472222</v>
      </c>
      <c r="BG20" s="10">
        <f>IF(BE20="","",BF20/BE20*24*60*60*1000)</f>
        <v>7.991697779552619</v>
      </c>
      <c r="BH20" s="11" t="str">
        <f>IF(OR($E20="",BG20=""),"",TEXT($E20/BG20,IF($E20/BG20&lt;2,"0.0","0"))&amp;"x")</f>
        <v>34x</v>
      </c>
      <c r="BJ20" s="5">
        <v>328042</v>
      </c>
      <c r="BK20" s="15">
        <v>0.0316341587037037</v>
      </c>
      <c r="BL20" s="10">
        <f>IF(BJ20="","",BK20/BJ20*24*60*60*1000)</f>
        <v>8.331833460349591</v>
      </c>
      <c r="BM20" s="11" t="str">
        <f>IF(OR($E20="",BL20=""),"",TEXT($E20/BL20,IF($E20/BL20&lt;2,"0.0","0"))&amp;"x")</f>
        <v>33x</v>
      </c>
      <c r="BO20" s="5">
        <v>328042</v>
      </c>
      <c r="BP20" s="15">
        <v>0.030555824131944444</v>
      </c>
      <c r="BQ20" s="10">
        <f>IF(BO20="","",BP20/BO20*24*60*60*1000)</f>
        <v>8.047820721127172</v>
      </c>
      <c r="BR20" s="11" t="str">
        <f>IF(OR($E20="",BQ20=""),"",TEXT($E20/BQ20,IF($E20/BQ20&lt;2,"0.0","0"))&amp;"x")</f>
        <v>34x</v>
      </c>
      <c r="BT20" s="5">
        <v>328042</v>
      </c>
      <c r="BU20" s="15">
        <v>0.02909940375</v>
      </c>
      <c r="BV20" s="10">
        <f>IF(BT20="","",BU20/BT20*24*60*60*1000)</f>
        <v>7.664227397711269</v>
      </c>
      <c r="BW20" s="11" t="str">
        <f>IF(OR($E20="",BV20=""),"",TEXT($E20/BV20,IF($E20/BV20&lt;2,"0.0","0"))&amp;"x")</f>
        <v>35x</v>
      </c>
      <c r="BY20" s="5">
        <v>328042</v>
      </c>
      <c r="BZ20" s="15">
        <v>0.02595883273148148</v>
      </c>
      <c r="CA20" s="10">
        <f>IF(BY20="","",BZ20/BY20*24*60*60*1000)</f>
        <v>6.837060949512563</v>
      </c>
      <c r="CB20" s="11" t="str">
        <f>IF(OR($E20="",CA20=""),"",TEXT($E20/CA20,IF($E20/CA20&lt;2,"0.0","0"))&amp;"x")</f>
        <v>40x</v>
      </c>
      <c r="CD20" s="5">
        <v>328042</v>
      </c>
      <c r="CE20" s="15">
        <v>0.026104168020833336</v>
      </c>
      <c r="CF20" s="10">
        <f>IF(CD20="","",CE20/CD20*24*60*60*1000)</f>
        <v>6.875339490065297</v>
      </c>
      <c r="CG20" s="11" t="str">
        <f>IF(OR($E20="",CF20=""),"",TEXT($E20/CF20,IF($E20/CF20&lt;2,"0.0","0"))&amp;"x")</f>
        <v>39x</v>
      </c>
      <c r="CI20" s="5">
        <v>328042</v>
      </c>
      <c r="CJ20" s="15">
        <v>0.02687873466435185</v>
      </c>
      <c r="CK20" s="10">
        <f>IF(CI20="","",CJ20/CI20*24*60*60*1000)</f>
        <v>7.079345556361685</v>
      </c>
      <c r="CL20" s="11" t="str">
        <f>IF(OR($E20="",CK20=""),"",TEXT($E20/CK20,IF($E20/CK20&lt;2,"0.0","0"))&amp;"x")</f>
        <v>38x</v>
      </c>
      <c r="CN20" s="5">
        <v>328042</v>
      </c>
      <c r="CO20" s="15">
        <v>0.02464339820601852</v>
      </c>
      <c r="CP20" s="10">
        <f>IF(CN20="","",CO20/CN20*24*60*60*1000)</f>
        <v>6.490600609068352</v>
      </c>
      <c r="CQ20" s="11" t="str">
        <f>IF(OR($E20="",CP20=""),"",TEXT($E20/CP20,IF($E20/CP20&lt;2,"0.0","0"))&amp;"x")</f>
        <v>42x</v>
      </c>
      <c r="CS20" s="5">
        <v>328042</v>
      </c>
      <c r="CT20" s="15">
        <v>0.024495859004629632</v>
      </c>
      <c r="CU20" s="10">
        <f>IF(CS20="","",CT20/CS20*24*60*60*1000)</f>
        <v>6.451741600160956</v>
      </c>
      <c r="CV20" s="11" t="str">
        <f>IF(OR($E20="",CU20=""),"",TEXT($E20/CU20,IF($E20/CU20&lt;2,"0.0","0"))&amp;"x")</f>
        <v>42x</v>
      </c>
      <c r="CX20" s="5">
        <v>328042</v>
      </c>
      <c r="CY20" s="15">
        <v>0.025127616712962965</v>
      </c>
      <c r="CZ20" s="10">
        <f>IF(CX20="","",CY20/CX20*24*60*60*1000)</f>
        <v>6.618134519360327</v>
      </c>
      <c r="DA20" s="11" t="str">
        <f>IF(OR($E20="",CZ20=""),"",TEXT($E20/CZ20,IF($E20/CZ20&lt;2,"0.0","0"))&amp;"x")</f>
        <v>41x</v>
      </c>
      <c r="DC20" s="5">
        <v>328042</v>
      </c>
      <c r="DD20" s="15">
        <v>0.023442842743055557</v>
      </c>
      <c r="DE20" s="10">
        <f>IF(DC20="","",DD20/DC20*24*60*60*1000)</f>
        <v>6.174397220477865</v>
      </c>
      <c r="DF20" s="11" t="str">
        <f>IF(OR($E20="",DE20=""),"",TEXT($E20/DE20,IF($E20/DE20&lt;2,"0.0","0"))&amp;"x")</f>
        <v>44x</v>
      </c>
      <c r="DH20" s="5">
        <v>328042</v>
      </c>
      <c r="DI20" s="15">
        <v>0.02345409738425926</v>
      </c>
      <c r="DJ20" s="10">
        <f>IF(DH20="","",DI20/DH20*24*60*60*1000)</f>
        <v>6.177361478103414</v>
      </c>
      <c r="DK20" s="11" t="str">
        <f>IF(OR($E20="",DJ20=""),"",TEXT($E20/DJ20,IF($E20/DJ20&lt;2,"0.0","0"))&amp;"x")</f>
        <v>44x</v>
      </c>
      <c r="DM20" s="5">
        <v>328042</v>
      </c>
      <c r="DN20" s="15">
        <v>0.02624690761574074</v>
      </c>
      <c r="DO20" s="10">
        <f>IF(DM20="","",DN20/DM20*24*60*60*1000)</f>
        <v>6.912934374256953</v>
      </c>
      <c r="DP20" s="11" t="str">
        <f>IF(OR($E20="",DO20=""),"",TEXT($E20/DO20,IF($E20/DO20&lt;2,"0.0","0"))&amp;"x")</f>
        <v>39x</v>
      </c>
      <c r="DR20" s="5">
        <v>328042</v>
      </c>
      <c r="DS20" s="15">
        <v>0.021296112337962966</v>
      </c>
      <c r="DT20" s="10">
        <f>IF(DR20="","",DS20/DR20*24*60*60*1000)</f>
        <v>5.608989415989417</v>
      </c>
      <c r="DU20" s="11" t="str">
        <f>IF(OR($E20="",DT20=""),"",TEXT($E20/DT20,IF($E20/DT20&lt;2,"0.0","0"))&amp;"x")</f>
        <v>48x</v>
      </c>
      <c r="DW20" s="5">
        <v>328042</v>
      </c>
      <c r="DX20" s="15">
        <v>0.024607712372685185</v>
      </c>
      <c r="DY20" s="10">
        <f>IF(DW20="","",DX20/DW20*24*60*60*1000)</f>
        <v>6.481201641862933</v>
      </c>
      <c r="DZ20" s="11" t="str">
        <f>IF(OR($E20="",DY20=""),"",TEXT($E20/DY20,IF($E20/DY20&lt;2,"0.0","0"))&amp;"x")</f>
        <v>42x</v>
      </c>
      <c r="EB20" s="5">
        <v>328042</v>
      </c>
      <c r="EC20" s="15">
        <v>0.02723604664351852</v>
      </c>
      <c r="ED20" s="10">
        <f>IF(EB20="","",EC20/EB20*24*60*60*1000)</f>
        <v>7.173454710067613</v>
      </c>
      <c r="EE20" s="11" t="str">
        <f>IF(OR($E20="",ED20=""),"",TEXT($E20/ED20,IF($E20/ED20&lt;2,"0.0","0"))&amp;"x")</f>
        <v>38x</v>
      </c>
      <c r="EG20" s="5">
        <v>328042</v>
      </c>
      <c r="EH20" s="15">
        <v>0.031475266979166666</v>
      </c>
      <c r="EI20" s="10">
        <f>IF(EG20="","",EH20/EG20*24*60*60*1000)</f>
        <v>8.28998441358119</v>
      </c>
      <c r="EJ20" s="11" t="str">
        <f>IF(OR($E20="",EI20=""),"",TEXT($E20/EI20,IF($E20/EI20&lt;2,"0.0","0"))&amp;"x")</f>
        <v>33x</v>
      </c>
      <c r="EL20" s="5">
        <v>328042</v>
      </c>
      <c r="EM20" s="15">
        <v>0.03481703539351852</v>
      </c>
      <c r="EN20" s="10">
        <f>IF(EL20="","",EM20/EL20*24*60*60*1000)</f>
        <v>9.170142414690803</v>
      </c>
      <c r="EO20" s="11" t="str">
        <f>IF(OR($E20="",EN20=""),"",TEXT($E20/EN20,IF($E20/EN20&lt;2,"0.0","0"))&amp;"x")</f>
        <v>30x</v>
      </c>
      <c r="EQ20" s="5">
        <v>328042</v>
      </c>
      <c r="ER20" s="15">
        <v>0.03154392346064815</v>
      </c>
      <c r="ES20" s="10">
        <f>IF(EQ20="","",ER20/EQ20*24*60*60*1000)</f>
        <v>8.308067220051093</v>
      </c>
      <c r="ET20" s="11" t="str">
        <f>IF(OR($E20="",ES20=""),"",TEXT($E20/ES20,IF($E20/ES20&lt;2,"0.0","0"))&amp;"x")</f>
        <v>33x</v>
      </c>
      <c r="EV20" s="5">
        <v>328042</v>
      </c>
      <c r="EW20" s="15">
        <v>0.03846667780092593</v>
      </c>
      <c r="EX20" s="10">
        <f>IF(EV20="","",EW20/EV20*24*60*60*1000)</f>
        <v>10.131388547807903</v>
      </c>
      <c r="EY20" s="11" t="str">
        <f>IF(OR($E20="",EX20=""),"",TEXT($E20/EX20,IF($E20/EX20&lt;2,"0.0","0"))&amp;"x")</f>
        <v>27x</v>
      </c>
      <c r="FA20" s="5">
        <v>328042</v>
      </c>
      <c r="FB20" s="15">
        <v>0.0322374437962963</v>
      </c>
      <c r="FC20" s="10">
        <f>IF(FA20="","",FB20/FA20*24*60*60*1000)</f>
        <v>8.49072723614659</v>
      </c>
      <c r="FD20" s="11" t="str">
        <f>IF(OR($E20="",FC20=""),"",TEXT($E20/FC20,IF($E20/FC20&lt;2,"0.0","0"))&amp;"x")</f>
        <v>32x</v>
      </c>
      <c r="FF20" s="5">
        <v>328042</v>
      </c>
      <c r="FG20" s="15">
        <v>0.2705920019212963</v>
      </c>
      <c r="FH20" s="10">
        <f>IF(FF20="","",FG20/FF20*24*60*60*1000)</f>
        <v>71.26876731028344</v>
      </c>
      <c r="FI20" s="11" t="str">
        <f>IF(OR($E20="",FH20=""),"",TEXT($E20/FH20,IF($E20/FH20&lt;2,"0.0","0"))&amp;"x")</f>
        <v>4x</v>
      </c>
    </row>
    <row r="21" spans="1:165" ht="14.25">
      <c r="A21" s="14" t="s">
        <v>27</v>
      </c>
      <c r="C21" s="5"/>
      <c r="D21" s="15"/>
      <c r="E21" s="10">
        <f>IF(C21="","",D21/C21*24*60*60*1000)</f>
      </c>
      <c r="G21" s="5">
        <v>38295</v>
      </c>
      <c r="H21" s="15">
        <v>0.009233514918981483</v>
      </c>
      <c r="I21" s="10">
        <f>IF(G21="","",H21/G21*24*60*60*1000)</f>
        <v>20.832372085128608</v>
      </c>
      <c r="J21" s="11">
        <f>IF(OR($E21="",I21=""),"",TEXT($E21/I21,IF($E21/I21&lt;2,"0.0","0"))&amp;"x")</f>
      </c>
      <c r="L21" s="5">
        <v>38295</v>
      </c>
      <c r="M21" s="15">
        <v>0.011109488541666667</v>
      </c>
      <c r="N21" s="10">
        <f>IF(L21="","",M21/L21*24*60*60*1000)</f>
        <v>25.064886016451233</v>
      </c>
      <c r="O21" s="11">
        <f>IF(OR($E21="",N21=""),"",TEXT($E21/N21,IF($E21/N21&lt;2,"0.0","0"))&amp;"x")</f>
      </c>
      <c r="Q21" s="5">
        <v>38295</v>
      </c>
      <c r="R21" s="15">
        <v>0.0087376328125</v>
      </c>
      <c r="S21" s="10">
        <f>IF(Q21="","",R21/Q21*24*60*60*1000)</f>
        <v>19.713578143360753</v>
      </c>
      <c r="T21" s="11">
        <f>IF(OR($E21="",S21=""),"",TEXT($E21/S21,IF($E21/S21&lt;2,"0.0","0"))&amp;"x")</f>
      </c>
      <c r="V21" s="5">
        <v>38295</v>
      </c>
      <c r="W21" s="15">
        <v>0.008241063738425926</v>
      </c>
      <c r="X21" s="10">
        <f>IF(V21="","",W21/V21*24*60*60*1000)</f>
        <v>18.593234286460373</v>
      </c>
      <c r="Y21" s="11">
        <f>IF(OR($E21="",X21=""),"",TEXT($E21/X21,IF($E21/X21&lt;2,"0.0","0"))&amp;"x")</f>
      </c>
      <c r="AA21" s="5">
        <v>38295</v>
      </c>
      <c r="AB21" s="15">
        <v>0.007165142523148148</v>
      </c>
      <c r="AC21" s="10">
        <f>IF(AA21="","",AB21/AA21*24*60*60*1000)</f>
        <v>16.16577396526962</v>
      </c>
      <c r="AD21" s="11">
        <f>IF(OR($E21="",AC21=""),"",TEXT($E21/AC21,IF($E21/AC21&lt;2,"0.0","0"))&amp;"x")</f>
      </c>
      <c r="AF21" s="5">
        <v>38295</v>
      </c>
      <c r="AG21" s="15">
        <v>0.005040915671296296</v>
      </c>
      <c r="AH21" s="10">
        <f>IF(AF21="","",AG21/AF21*24*60*60*1000)</f>
        <v>11.373158741350045</v>
      </c>
      <c r="AI21" s="11">
        <f>IF(OR($E21="",AH21=""),"",TEXT($E21/AH21,IF($E21/AH21&lt;2,"0.0","0"))&amp;"x")</f>
      </c>
      <c r="AK21" s="5">
        <v>38295</v>
      </c>
      <c r="AL21" s="15">
        <v>0.005718216053240741</v>
      </c>
      <c r="AM21" s="10">
        <f>IF(AK21="","",AL21/AK21*24*60*60*1000)</f>
        <v>12.901263010836923</v>
      </c>
      <c r="AN21" s="11">
        <f>IF(OR($E21="",AM21=""),"",TEXT($E21/AM21,IF($E21/AM21&lt;2,"0.0","0"))&amp;"x")</f>
      </c>
      <c r="AP21" s="5">
        <v>38295</v>
      </c>
      <c r="AQ21" s="15">
        <v>0.005683649351851851</v>
      </c>
      <c r="AR21" s="10">
        <f>IF(AP21="","",AQ21/AP21*24*60*60*1000)</f>
        <v>12.823274683379031</v>
      </c>
      <c r="AS21" s="11">
        <f>IF(OR($E21="",AR21=""),"",TEXT($E21/AR21,IF($E21/AR21&lt;2,"0.0","0"))&amp;"x")</f>
      </c>
      <c r="AU21" s="5">
        <v>38295</v>
      </c>
      <c r="AV21" s="15">
        <v>0.0055825532523148145</v>
      </c>
      <c r="AW21" s="10">
        <f>IF(AU21="","",AV21/AU21*24*60*60*1000)</f>
        <v>12.59518477608043</v>
      </c>
      <c r="AX21" s="11">
        <f>IF(OR($E21="",AW21=""),"",TEXT($E21/AW21,IF($E21/AW21&lt;2,"0.0","0"))&amp;"x")</f>
      </c>
      <c r="AZ21" s="5">
        <v>38295</v>
      </c>
      <c r="BA21" s="15">
        <v>0.006191928518518518</v>
      </c>
      <c r="BB21" s="10">
        <f>IF(AZ21="","",BA21/AZ21*24*60*60*1000)</f>
        <v>13.970038490664574</v>
      </c>
      <c r="BC21" s="11">
        <f>IF(OR($E21="",BB21=""),"",TEXT($E21/BB21,IF($E21/BB21&lt;2,"0.0","0"))&amp;"x")</f>
      </c>
      <c r="BE21" s="5">
        <v>38295</v>
      </c>
      <c r="BF21" s="15">
        <v>0.005798247071759259</v>
      </c>
      <c r="BG21" s="10">
        <f>IF(BE21="","",BF21/BE21*24*60*60*1000)</f>
        <v>13.081826530878706</v>
      </c>
      <c r="BH21" s="11">
        <f>IF(OR($E21="",BG21=""),"",TEXT($E21/BG21,IF($E21/BG21&lt;2,"0.0","0"))&amp;"x")</f>
      </c>
      <c r="BJ21" s="5">
        <v>38295</v>
      </c>
      <c r="BK21" s="15">
        <v>0.005933448865740741</v>
      </c>
      <c r="BL21" s="10">
        <f>IF(BJ21="","",BK21/BJ21*24*60*60*1000)</f>
        <v>13.38686465596031</v>
      </c>
      <c r="BM21" s="11">
        <f>IF(OR($E21="",BL21=""),"",TEXT($E21/BL21,IF($E21/BL21&lt;2,"0.0","0"))&amp;"x")</f>
      </c>
      <c r="BO21" s="5">
        <v>38295</v>
      </c>
      <c r="BP21" s="15">
        <v>0.005893126435185186</v>
      </c>
      <c r="BQ21" s="10">
        <f>IF(BO21="","",BP21/BO21*24*60*60*1000)</f>
        <v>13.295890429559995</v>
      </c>
      <c r="BR21" s="11">
        <f>IF(OR($E21="",BQ21=""),"",TEXT($E21/BQ21,IF($E21/BQ21&lt;2,"0.0","0"))&amp;"x")</f>
      </c>
      <c r="BT21" s="5">
        <v>38295</v>
      </c>
      <c r="BU21" s="15">
        <v>0.005315846666666666</v>
      </c>
      <c r="BV21" s="10">
        <f>IF(BT21="","",BU21/BT21*24*60*60*1000)</f>
        <v>11.993449588719153</v>
      </c>
      <c r="BW21" s="11">
        <f>IF(OR($E21="",BV21=""),"",TEXT($E21/BV21,IF($E21/BV21&lt;2,"0.0","0"))&amp;"x")</f>
      </c>
      <c r="BY21" s="5">
        <v>38295</v>
      </c>
      <c r="BZ21" s="15">
        <v>0.004266173125</v>
      </c>
      <c r="CA21" s="10">
        <f>IF(BY21="","",BZ21/BY21*24*60*60*1000)</f>
        <v>9.625208460634548</v>
      </c>
      <c r="CB21" s="11">
        <f>IF(OR($E21="",CA21=""),"",TEXT($E21/CA21,IF($E21/CA21&lt;2,"0.0","0"))&amp;"x")</f>
      </c>
      <c r="CD21" s="5">
        <v>38295</v>
      </c>
      <c r="CE21" s="15">
        <v>0.004050311770833333</v>
      </c>
      <c r="CF21" s="10">
        <f>IF(CD21="","",CE21/CD21*24*60*60*1000)</f>
        <v>9.138188719153936</v>
      </c>
      <c r="CG21" s="11">
        <f>IF(OR($E21="",CF21=""),"",TEXT($E21/CF21,IF($E21/CF21&lt;2,"0.0","0"))&amp;"x")</f>
      </c>
      <c r="CI21" s="5">
        <v>38295</v>
      </c>
      <c r="CJ21" s="15">
        <v>0.003755715115740741</v>
      </c>
      <c r="CK21" s="10">
        <f>IF(CI21="","",CJ21/CI21*24*60*60*1000)</f>
        <v>8.473528815772294</v>
      </c>
      <c r="CL21" s="11">
        <f>IF(OR($E21="",CK21=""),"",TEXT($E21/CK21,IF($E21/CK21&lt;2,"0.0","0"))&amp;"x")</f>
      </c>
      <c r="CN21" s="5">
        <v>38295</v>
      </c>
      <c r="CO21" s="15">
        <v>0.0035901723495370373</v>
      </c>
      <c r="CP21" s="10">
        <f>IF(CN21="","",CO21/CN21*24*60*60*1000)</f>
        <v>8.1000363232798</v>
      </c>
      <c r="CQ21" s="11">
        <f>IF(OR($E21="",CP21=""),"",TEXT($E21/CP21,IF($E21/CP21&lt;2,"0.0","0"))&amp;"x")</f>
      </c>
      <c r="CS21" s="5">
        <v>38295</v>
      </c>
      <c r="CT21" s="15">
        <v>0.003410924675925926</v>
      </c>
      <c r="CU21" s="10">
        <f>IF(CS21="","",CT21/CS21*24*60*60*1000)</f>
        <v>7.695623240631937</v>
      </c>
      <c r="CV21" s="11">
        <f>IF(OR($E21="",CU21=""),"",TEXT($E21/CU21,IF($E21/CU21&lt;2,"0.0","0"))&amp;"x")</f>
      </c>
      <c r="CX21" s="5">
        <v>38295</v>
      </c>
      <c r="CY21" s="15">
        <v>0.004808383935185185</v>
      </c>
      <c r="CZ21" s="10">
        <f>IF(CX21="","",CY21/CX21*24*60*60*1000)</f>
        <v>10.848527797362578</v>
      </c>
      <c r="DA21" s="11">
        <f>IF(OR($E21="",CZ21=""),"",TEXT($E21/CZ21,IF($E21/CZ21&lt;2,"0.0","0"))&amp;"x")</f>
      </c>
      <c r="DC21" s="5">
        <v>38295</v>
      </c>
      <c r="DD21" s="15">
        <v>0.0032701812268518516</v>
      </c>
      <c r="DE21" s="10">
        <f>IF(DC21="","",DD21/DC21*24*60*60*1000)</f>
        <v>7.378082203943073</v>
      </c>
      <c r="DF21" s="11">
        <f>IF(OR($E21="",DE21=""),"",TEXT($E21/DE21,IF($E21/DE21&lt;2,"0.0","0"))&amp;"x")</f>
      </c>
      <c r="DH21" s="5">
        <v>38295</v>
      </c>
      <c r="DI21" s="15">
        <v>0.0032499036805555557</v>
      </c>
      <c r="DJ21" s="10">
        <f>IF(DH21="","",DI21/DH21*24*60*60*1000)</f>
        <v>7.332332628280454</v>
      </c>
      <c r="DK21" s="11">
        <f>IF(OR($E21="",DJ21=""),"",TEXT($E21/DJ21,IF($E21/DJ21&lt;2,"0.0","0"))&amp;"x")</f>
      </c>
      <c r="DM21" s="5">
        <v>38295</v>
      </c>
      <c r="DN21" s="15">
        <v>0.0034793295949074074</v>
      </c>
      <c r="DO21" s="10">
        <f>IF(DM21="","",DN21/DM21*24*60*60*1000)</f>
        <v>7.849956312834576</v>
      </c>
      <c r="DP21" s="11">
        <f>IF(OR($E21="",DO21=""),"",TEXT($E21/DO21,IF($E21/DO21&lt;2,"0.0","0"))&amp;"x")</f>
      </c>
      <c r="DR21" s="5">
        <v>38295</v>
      </c>
      <c r="DS21" s="15">
        <v>0.004007200405092592</v>
      </c>
      <c r="DT21" s="10">
        <f>IF(DR21="","",DS21/DR21*24*60*60*1000)</f>
        <v>9.040922183052619</v>
      </c>
      <c r="DU21" s="11">
        <f>IF(OR($E21="",DT21=""),"",TEXT($E21/DT21,IF($E21/DT21&lt;2,"0.0","0"))&amp;"x")</f>
      </c>
      <c r="DW21" s="5">
        <v>38295</v>
      </c>
      <c r="DX21" s="15">
        <v>0.004421096678240741</v>
      </c>
      <c r="DY21" s="10">
        <f>IF(DW21="","",DX21/DW21*24*60*60*1000)</f>
        <v>9.974742211776993</v>
      </c>
      <c r="DZ21" s="11">
        <f>IF(OR($E21="",DY21=""),"",TEXT($E21/DY21,IF($E21/DY21&lt;2,"0.0","0"))&amp;"x")</f>
      </c>
      <c r="EB21" s="5">
        <v>38295</v>
      </c>
      <c r="EC21" s="15">
        <v>0.00451938287037037</v>
      </c>
      <c r="ED21" s="10">
        <f>IF(EB21="","",EC21/EB21*24*60*60*1000)</f>
        <v>10.196492492492492</v>
      </c>
      <c r="EE21" s="11">
        <f>IF(OR($E21="",ED21=""),"",TEXT($E21/ED21,IF($E21/ED21&lt;2,"0.0","0"))&amp;"x")</f>
      </c>
      <c r="EG21" s="5">
        <v>38295</v>
      </c>
      <c r="EH21" s="15">
        <v>0.005792028865740741</v>
      </c>
      <c r="EI21" s="10">
        <f>IF(EG21="","",EH21/EG21*24*60*60*1000)</f>
        <v>13.067797205901556</v>
      </c>
      <c r="EJ21" s="11">
        <f>IF(OR($E21="",EI21=""),"",TEXT($E21/EI21,IF($E21/EI21&lt;2,"0.0","0"))&amp;"x")</f>
      </c>
      <c r="EL21" s="5">
        <v>38295</v>
      </c>
      <c r="EM21" s="15">
        <v>0.007488065243055556</v>
      </c>
      <c r="EN21" s="10">
        <f>IF(EL21="","",EM21/EL21*24*60*60*1000)</f>
        <v>16.894342264003132</v>
      </c>
      <c r="EO21" s="11">
        <f>IF(OR($E21="",EN21=""),"",TEXT($E21/EN21,IF($E21/EN21&lt;2,"0.0","0"))&amp;"x")</f>
      </c>
      <c r="EQ21" s="5">
        <v>38295</v>
      </c>
      <c r="ER21" s="15">
        <v>0.006760120949074073</v>
      </c>
      <c r="ES21" s="10">
        <f>IF(EQ21="","",ER21/EQ21*24*60*60*1000)</f>
        <v>15.251976759368066</v>
      </c>
      <c r="ET21" s="11">
        <f>IF(OR($E21="",ES21=""),"",TEXT($E21/ES21,IF($E21/ES21&lt;2,"0.0","0"))&amp;"x")</f>
      </c>
      <c r="EV21" s="5">
        <v>38295</v>
      </c>
      <c r="EW21" s="15">
        <v>0.007590451111111111</v>
      </c>
      <c r="EX21" s="10">
        <f>IF(EV21="","",EW21/EV21*24*60*60*1000)</f>
        <v>17.125342107324716</v>
      </c>
      <c r="EY21" s="11">
        <f>IF(OR($E21="",EX21=""),"",TEXT($E21/EX21,IF($E21/EX21&lt;2,"0.0","0"))&amp;"x")</f>
      </c>
      <c r="FA21" s="5">
        <v>38295</v>
      </c>
      <c r="FB21" s="15">
        <v>0.007407019722222222</v>
      </c>
      <c r="FC21" s="10">
        <f>IF(FA21="","",FB21/FA21*24*60*60*1000)</f>
        <v>16.711489855072465</v>
      </c>
      <c r="FD21" s="11">
        <f>IF(OR($E21="",FC21=""),"",TEXT($E21/FC21,IF($E21/FC21&lt;2,"0.0","0"))&amp;"x")</f>
      </c>
      <c r="FF21" s="5"/>
      <c r="FG21" s="15"/>
      <c r="FH21" s="10">
        <f>IF(FF21="","",FG21/FF21*24*60*60*1000)</f>
      </c>
      <c r="FI21" s="11">
        <f>IF(OR($E21="",FH21=""),"",TEXT($E21/FH21,IF($E21/FH21&lt;2,"0.0","0"))&amp;"x")</f>
      </c>
    </row>
    <row r="22" spans="1:165" ht="14.25">
      <c r="A22" s="14" t="s">
        <v>28</v>
      </c>
      <c r="C22" s="5"/>
      <c r="D22" s="15"/>
      <c r="E22" s="10">
        <f>IF(C22="","",D22/C22*24*60*60*1000)</f>
      </c>
      <c r="G22" s="5">
        <v>964544</v>
      </c>
      <c r="H22" s="15">
        <v>0.07020073185185186</v>
      </c>
      <c r="I22" s="10">
        <f>IF(G22="","",H22/G22*24*60*60*1000)</f>
        <v>6.288301240793577</v>
      </c>
      <c r="J22" s="11">
        <f>IF(OR($E22="",I22=""),"",TEXT($E22/I22,IF($E22/I22&lt;2,"0.0","0"))&amp;"x")</f>
      </c>
      <c r="L22" s="5">
        <v>964544</v>
      </c>
      <c r="M22" s="15">
        <v>0.08540267466435185</v>
      </c>
      <c r="N22" s="10">
        <f>IF(L22="","",M22/L22*24*60*60*1000)</f>
        <v>7.650030575069671</v>
      </c>
      <c r="O22" s="11">
        <f>IF(OR($E22="",N22=""),"",TEXT($E22/N22,IF($E22/N22&lt;2,"0.0","0"))&amp;"x")</f>
      </c>
      <c r="Q22" s="5">
        <v>964544</v>
      </c>
      <c r="R22" s="15">
        <v>0.08085164587962963</v>
      </c>
      <c r="S22" s="10">
        <f>IF(Q22="","",R22/Q22*24*60*60*1000)</f>
        <v>7.242367589244244</v>
      </c>
      <c r="T22" s="11">
        <f>IF(OR($E22="",S22=""),"",TEXT($E22/S22,IF($E22/S22&lt;2,"0.0","0"))&amp;"x")</f>
      </c>
      <c r="V22" s="5">
        <v>964544</v>
      </c>
      <c r="W22" s="15">
        <v>0.08751511479166667</v>
      </c>
      <c r="X22" s="10">
        <f>IF(V22="","",W22/V22*24*60*60*1000)</f>
        <v>7.839254526491275</v>
      </c>
      <c r="Y22" s="11">
        <f>IF(OR($E22="",X22=""),"",TEXT($E22/X22,IF($E22/X22&lt;2,"0.0","0"))&amp;"x")</f>
      </c>
      <c r="AA22" s="5">
        <v>964544</v>
      </c>
      <c r="AB22" s="15">
        <v>0.08297994988425926</v>
      </c>
      <c r="AC22" s="10">
        <f>IF(AA22="","",AB22/AA22*24*60*60*1000)</f>
        <v>7.4330125634496715</v>
      </c>
      <c r="AD22" s="11">
        <f>IF(OR($E22="",AC22=""),"",TEXT($E22/AC22,IF($E22/AC22&lt;2,"0.0","0"))&amp;"x")</f>
      </c>
      <c r="AF22" s="5">
        <v>964544</v>
      </c>
      <c r="AG22" s="15">
        <v>0.07200673302083334</v>
      </c>
      <c r="AH22" s="10">
        <f>IF(AF22="","",AG22/AF22*24*60*60*1000)</f>
        <v>6.450075613968881</v>
      </c>
      <c r="AI22" s="11">
        <f>IF(OR($E22="",AH22=""),"",TEXT($E22/AH22,IF($E22/AH22&lt;2,"0.0","0"))&amp;"x")</f>
      </c>
      <c r="AK22" s="5">
        <v>964544</v>
      </c>
      <c r="AL22" s="15">
        <v>0.07274113024305555</v>
      </c>
      <c r="AM22" s="10">
        <f>IF(AK22="","",AL22/AK22*24*60*60*1000)</f>
        <v>6.515859984614491</v>
      </c>
      <c r="AN22" s="11">
        <f>IF(OR($E22="",AM22=""),"",TEXT($E22/AM22,IF($E22/AM22&lt;2,"0.0","0"))&amp;"x")</f>
      </c>
      <c r="AP22" s="5">
        <v>964544</v>
      </c>
      <c r="AQ22" s="15">
        <v>0.07437353229166667</v>
      </c>
      <c r="AR22" s="10">
        <f>IF(AP22="","",AQ22/AP22*24*60*60*1000)</f>
        <v>6.662084041785549</v>
      </c>
      <c r="AS22" s="11">
        <f>IF(OR($E22="",AR22=""),"",TEXT($E22/AR22,IF($E22/AR22&lt;2,"0.0","0"))&amp;"x")</f>
      </c>
      <c r="AU22" s="5">
        <v>964544</v>
      </c>
      <c r="AV22" s="15">
        <v>0.07303898543981481</v>
      </c>
      <c r="AW22" s="10">
        <f>IF(AU22="","",AV22/AU22*24*60*60*1000)</f>
        <v>6.542540663774799</v>
      </c>
      <c r="AX22" s="11">
        <f>IF(OR($E22="",AW22=""),"",TEXT($E22/AW22,IF($E22/AW22&lt;2,"0.0","0"))&amp;"x")</f>
      </c>
      <c r="AZ22" s="5">
        <v>964544</v>
      </c>
      <c r="BA22" s="15">
        <v>0.07337131145833334</v>
      </c>
      <c r="BB22" s="10">
        <f>IF(AZ22="","",BA22/AZ22*24*60*60*1000)</f>
        <v>6.572309101502886</v>
      </c>
      <c r="BC22" s="11">
        <f>IF(OR($E22="",BB22=""),"",TEXT($E22/BB22,IF($E22/BB22&lt;2,"0.0","0"))&amp;"x")</f>
      </c>
      <c r="BE22" s="5">
        <v>964544</v>
      </c>
      <c r="BF22" s="15">
        <v>0.07321972302083334</v>
      </c>
      <c r="BG22" s="10">
        <f>IF(BE22="","",BF22/BE22*24*60*60*1000)</f>
        <v>6.558730414579325</v>
      </c>
      <c r="BH22" s="11">
        <f>IF(OR($E22="",BG22=""),"",TEXT($E22/BG22,IF($E22/BG22&lt;2,"0.0","0"))&amp;"x")</f>
      </c>
      <c r="BJ22" s="5">
        <v>964544</v>
      </c>
      <c r="BK22" s="15">
        <v>0.07535060550925926</v>
      </c>
      <c r="BL22" s="10">
        <f>IF(BJ22="","",BK22/BJ22*24*60*60*1000)</f>
        <v>6.749606359067083</v>
      </c>
      <c r="BM22" s="11">
        <f>IF(OR($E22="",BL22=""),"",TEXT($E22/BL22,IF($E22/BL22&lt;2,"0.0","0"))&amp;"x")</f>
      </c>
      <c r="BO22" s="5">
        <v>964544</v>
      </c>
      <c r="BP22" s="15">
        <v>0.07009448203703704</v>
      </c>
      <c r="BQ22" s="10">
        <f>IF(BO22="","",BP22/BO22*24*60*60*1000)</f>
        <v>6.27878380664853</v>
      </c>
      <c r="BR22" s="11">
        <f>IF(OR($E22="",BQ22=""),"",TEXT($E22/BQ22,IF($E22/BQ22&lt;2,"0.0","0"))&amp;"x")</f>
      </c>
      <c r="BT22" s="5">
        <v>964544</v>
      </c>
      <c r="BU22" s="15">
        <v>0.06927987528935185</v>
      </c>
      <c r="BV22" s="10">
        <f>IF(BT22="","",BU22/BT22*24*60*60*1000)</f>
        <v>6.20581458699655</v>
      </c>
      <c r="BW22" s="11">
        <f>IF(OR($E22="",BV22=""),"",TEXT($E22/BV22,IF($E22/BV22&lt;2,"0.0","0"))&amp;"x")</f>
      </c>
      <c r="BY22" s="5">
        <v>964544</v>
      </c>
      <c r="BZ22" s="15">
        <v>0.051021838784722225</v>
      </c>
      <c r="CA22" s="10">
        <f>IF(BY22="","",BZ22/BY22*24*60*60*1000)</f>
        <v>4.570332583065158</v>
      </c>
      <c r="CB22" s="11">
        <f>IF(OR($E22="",CA22=""),"",TEXT($E22/CA22,IF($E22/CA22&lt;2,"0.0","0"))&amp;"x")</f>
      </c>
      <c r="CD22" s="5">
        <v>964544</v>
      </c>
      <c r="CE22" s="15">
        <v>0.05206972857638889</v>
      </c>
      <c r="CF22" s="10">
        <f>IF(CD22="","",CE22/CD22*24*60*60*1000)</f>
        <v>4.664198366274634</v>
      </c>
      <c r="CG22" s="11">
        <f>IF(OR($E22="",CF22=""),"",TEXT($E22/CF22,IF($E22/CF22&lt;2,"0.0","0"))&amp;"x")</f>
      </c>
      <c r="CI22" s="5">
        <v>964544</v>
      </c>
      <c r="CJ22" s="15">
        <v>0.05208029250000001</v>
      </c>
      <c r="CK22" s="10">
        <f>IF(CI22="","",CJ22/CI22*24*60*60*1000)</f>
        <v>4.665144640368921</v>
      </c>
      <c r="CL22" s="11">
        <f>IF(OR($E22="",CK22=""),"",TEXT($E22/CK22,IF($E22/CK22&lt;2,"0.0","0"))&amp;"x")</f>
      </c>
      <c r="CN22" s="5">
        <v>964544</v>
      </c>
      <c r="CO22" s="15">
        <v>0.05697426596064814</v>
      </c>
      <c r="CP22" s="10">
        <f>IF(CN22="","",CO22/CN22*24*60*60*1000)</f>
        <v>5.103527240851635</v>
      </c>
      <c r="CQ22" s="11">
        <f>IF(OR($E22="",CP22=""),"",TEXT($E22/CP22,IF($E22/CP22&lt;2,"0.0","0"))&amp;"x")</f>
      </c>
      <c r="CS22" s="5">
        <v>964544</v>
      </c>
      <c r="CT22" s="15">
        <v>0.056323934583333325</v>
      </c>
      <c r="CU22" s="10">
        <f>IF(CS22="","",CT22/CS22*24*60*60*1000)</f>
        <v>5.0452731529095605</v>
      </c>
      <c r="CV22" s="11">
        <f>IF(OR($E22="",CU22=""),"",TEXT($E22/CU22,IF($E22/CU22&lt;2,"0.0","0"))&amp;"x")</f>
      </c>
      <c r="CX22" s="5">
        <v>964544</v>
      </c>
      <c r="CY22" s="15">
        <v>0.06058826678240741</v>
      </c>
      <c r="CZ22" s="10">
        <f>IF(CX22="","",CY22/CX22*24*60*60*1000)</f>
        <v>5.42725500340057</v>
      </c>
      <c r="DA22" s="11">
        <f>IF(OR($E22="",CZ22=""),"",TEXT($E22/CZ22,IF($E22/CZ22&lt;2,"0.0","0"))&amp;"x")</f>
      </c>
      <c r="DC22" s="5">
        <v>964544</v>
      </c>
      <c r="DD22" s="15">
        <v>0.05709073583333333</v>
      </c>
      <c r="DE22" s="10">
        <f>IF(DC22="","",DD22/DC22*24*60*60*1000)</f>
        <v>5.113960146971004</v>
      </c>
      <c r="DF22" s="11">
        <f>IF(OR($E22="",DE22=""),"",TEXT($E22/DE22,IF($E22/DE22&lt;2,"0.0","0"))&amp;"x")</f>
      </c>
      <c r="DH22" s="5">
        <v>964544</v>
      </c>
      <c r="DI22" s="15">
        <v>0.056544766064814816</v>
      </c>
      <c r="DJ22" s="10">
        <f>IF(DH22="","",DI22/DH22*24*60*60*1000)</f>
        <v>5.065054355218632</v>
      </c>
      <c r="DK22" s="11">
        <f>IF(OR($E22="",DJ22=""),"",TEXT($E22/DJ22,IF($E22/DJ22&lt;2,"0.0","0"))&amp;"x")</f>
      </c>
      <c r="DM22" s="5">
        <v>964544</v>
      </c>
      <c r="DN22" s="15">
        <v>0.06202689468750001</v>
      </c>
      <c r="DO22" s="10">
        <f>IF(DM22="","",DN22/DM22*24*60*60*1000)</f>
        <v>5.5561215465546425</v>
      </c>
      <c r="DP22" s="11">
        <f>IF(OR($E22="",DO22=""),"",TEXT($E22/DO22,IF($E22/DO22&lt;2,"0.0","0"))&amp;"x")</f>
      </c>
      <c r="DR22" s="5">
        <v>964544</v>
      </c>
      <c r="DS22" s="15">
        <v>0.04899465379629629</v>
      </c>
      <c r="DT22" s="10">
        <f>IF(DR22="","",DS22/DR22*24*60*60*1000)</f>
        <v>4.388745446552982</v>
      </c>
      <c r="DU22" s="11">
        <f>IF(OR($E22="",DT22=""),"",TEXT($E22/DT22,IF($E22/DT22&lt;2,"0.0","0"))&amp;"x")</f>
      </c>
      <c r="DW22" s="5">
        <v>964544</v>
      </c>
      <c r="DX22" s="15">
        <v>0.062060623055555555</v>
      </c>
      <c r="DY22" s="10">
        <f>IF(DW22="","",DX22/DW22*24*60*60*1000)</f>
        <v>5.559142799084334</v>
      </c>
      <c r="DZ22" s="11">
        <f>IF(OR($E22="",DY22=""),"",TEXT($E22/DY22,IF($E22/DY22&lt;2,"0.0","0"))&amp;"x")</f>
      </c>
      <c r="EB22" s="5">
        <v>964544</v>
      </c>
      <c r="EC22" s="15">
        <v>0.06299491383101852</v>
      </c>
      <c r="ED22" s="10">
        <f>IF(EB22="","",EC22/EB22*24*60*60*1000)</f>
        <v>5.642832836034436</v>
      </c>
      <c r="EE22" s="11">
        <f>IF(OR($E22="",ED22=""),"",TEXT($E22/ED22,IF($E22/ED22&lt;2,"0.0","0"))&amp;"x")</f>
      </c>
      <c r="EG22" s="5"/>
      <c r="EH22" s="15"/>
      <c r="EI22" s="10">
        <f>IF(EG22="","",EH22/EG22*24*60*60*1000)</f>
      </c>
      <c r="EJ22" s="11">
        <f>IF(OR($E22="",EI22=""),"",TEXT($E22/EI22,IF($E22/EI22&lt;2,"0.0","0"))&amp;"x")</f>
      </c>
      <c r="EL22" s="5"/>
      <c r="EM22" s="15"/>
      <c r="EN22" s="10">
        <f>IF(EL22="","",EM22/EL22*24*60*60*1000)</f>
      </c>
      <c r="EO22" s="11">
        <f>IF(OR($E22="",EN22=""),"",TEXT($E22/EN22,IF($E22/EN22&lt;2,"0.0","0"))&amp;"x")</f>
      </c>
      <c r="EQ22" s="5">
        <v>964544</v>
      </c>
      <c r="ER22" s="15">
        <v>0.06152725619212963</v>
      </c>
      <c r="ES22" s="10">
        <f>IF(EQ22="","",ER22/EQ22*24*60*60*1000)</f>
        <v>5.511365925245504</v>
      </c>
      <c r="ET22" s="11">
        <f>IF(OR($E22="",ES22=""),"",TEXT($E22/ES22,IF($E22/ES22&lt;2,"0.0","0"))&amp;"x")</f>
      </c>
      <c r="EV22" s="5">
        <v>964544</v>
      </c>
      <c r="EW22" s="15">
        <v>0.08371142207175926</v>
      </c>
      <c r="EX22" s="10">
        <f>IF(EV22="","",EW22/EV22*24*60*60*1000)</f>
        <v>7.49853492116482</v>
      </c>
      <c r="EY22" s="11">
        <f>IF(OR($E22="",EX22=""),"",TEXT($E22/EX22,IF($E22/EX22&lt;2,"0.0","0"))&amp;"x")</f>
      </c>
      <c r="FA22" s="5">
        <v>964544</v>
      </c>
      <c r="FB22" s="15">
        <v>0.42128194049768525</v>
      </c>
      <c r="FC22" s="10">
        <f>IF(FA22="","",FB22/FA22*24*60*60*1000)</f>
        <v>37.73675400914837</v>
      </c>
      <c r="FD22" s="11">
        <f>IF(OR($E22="",FC22=""),"",TEXT($E22/FC22,IF($E22/FC22&lt;2,"0.0","0"))&amp;"x")</f>
      </c>
      <c r="FF22" s="5"/>
      <c r="FG22" s="15"/>
      <c r="FH22" s="10">
        <f>IF(FF22="","",FG22/FF22*24*60*60*1000)</f>
      </c>
      <c r="FI22" s="11">
        <f>IF(OR($E22="",FH22=""),"",TEXT($E22/FH22,IF($E22/FH22&lt;2,"0.0","0"))&amp;"x")</f>
      </c>
    </row>
    <row r="23" spans="1:165" ht="14.25">
      <c r="A23" s="14" t="s">
        <v>29</v>
      </c>
      <c r="C23" s="5">
        <v>14556</v>
      </c>
      <c r="D23" s="15">
        <v>0.021547141145833334</v>
      </c>
      <c r="E23" s="10">
        <f>IF(C23="","",D23/C23*24*60*60*1000)</f>
        <v>127.89729286892002</v>
      </c>
      <c r="G23" s="5">
        <v>14556</v>
      </c>
      <c r="H23" s="15">
        <v>0.004120020011574074</v>
      </c>
      <c r="I23" s="10">
        <f>IF(G23="","",H23/G23*24*60*60*1000)</f>
        <v>24.455188856828798</v>
      </c>
      <c r="J23" s="11" t="str">
        <f>IF(OR($E23="",I23=""),"",TEXT($E23/I23,IF($E23/I23&lt;2,"0.0","0"))&amp;"x")</f>
        <v>5x</v>
      </c>
      <c r="L23" s="5">
        <v>14556</v>
      </c>
      <c r="M23" s="15">
        <v>0.004345018611111111</v>
      </c>
      <c r="N23" s="10">
        <f>IF(L23="","",M23/L23*24*60*60*1000)</f>
        <v>25.790712283594395</v>
      </c>
      <c r="O23" s="11" t="str">
        <f>IF(OR($E23="",N23=""),"",TEXT($E23/N23,IF($E23/N23&lt;2,"0.0","0"))&amp;"x")</f>
        <v>5x</v>
      </c>
      <c r="Q23" s="5">
        <v>14556</v>
      </c>
      <c r="R23" s="15">
        <v>0.0032522786458333334</v>
      </c>
      <c r="S23" s="10">
        <f>IF(Q23="","",R23/Q23*24*60*60*1000)</f>
        <v>19.30453936521022</v>
      </c>
      <c r="T23" s="11" t="str">
        <f>IF(OR($E23="",S23=""),"",TEXT($E23/S23,IF($E23/S23&lt;2,"0.0","0"))&amp;"x")</f>
        <v>7x</v>
      </c>
      <c r="V23" s="5">
        <v>14556</v>
      </c>
      <c r="W23" s="15">
        <v>0.003013790277777778</v>
      </c>
      <c r="X23" s="10">
        <f>IF(V23="","",W23/V23*24*60*60*1000)</f>
        <v>17.888944765045345</v>
      </c>
      <c r="Y23" s="11" t="str">
        <f>IF(OR($E23="",X23=""),"",TEXT($E23/X23,IF($E23/X23&lt;2,"0.0","0"))&amp;"x")</f>
        <v>7x</v>
      </c>
      <c r="AA23" s="5">
        <v>14556</v>
      </c>
      <c r="AB23" s="15">
        <v>0.002548462361111111</v>
      </c>
      <c r="AC23" s="10">
        <f>IF(AA23="","",AB23/AA23*24*60*60*1000)</f>
        <v>15.126899422918383</v>
      </c>
      <c r="AD23" s="11" t="str">
        <f>IF(OR($E23="",AC23=""),"",TEXT($E23/AC23,IF($E23/AC23&lt;2,"0.0","0"))&amp;"x")</f>
        <v>8x</v>
      </c>
      <c r="AF23" s="5">
        <v>14556</v>
      </c>
      <c r="AG23" s="15">
        <v>0.0013547054976851853</v>
      </c>
      <c r="AH23" s="10">
        <f>IF(AF23="","",AG23/AF23*24*60*60*1000)</f>
        <v>8.041120843638362</v>
      </c>
      <c r="AI23" s="11" t="str">
        <f>IF(OR($E23="",AH23=""),"",TEXT($E23/AH23,IF($E23/AH23&lt;2,"0.0","0"))&amp;"x")</f>
        <v>16x</v>
      </c>
      <c r="AK23" s="5">
        <v>14556</v>
      </c>
      <c r="AL23" s="15">
        <v>0.001365909050925926</v>
      </c>
      <c r="AM23" s="10">
        <f>IF(AK23="","",AL23/AK23*24*60*60*1000)</f>
        <v>8.107621736740864</v>
      </c>
      <c r="AN23" s="11" t="str">
        <f>IF(OR($E23="",AM23=""),"",TEXT($E23/AM23,IF($E23/AM23&lt;2,"0.0","0"))&amp;"x")</f>
        <v>16x</v>
      </c>
      <c r="AP23" s="5">
        <v>14556</v>
      </c>
      <c r="AQ23" s="15">
        <v>0.0013037053819444444</v>
      </c>
      <c r="AR23" s="10">
        <f>IF(AP23="","",AQ23/AP23*24*60*60*1000)</f>
        <v>7.73839962901896</v>
      </c>
      <c r="AS23" s="11" t="str">
        <f>IF(OR($E23="",AR23=""),"",TEXT($E23/AR23,IF($E23/AR23&lt;2,"0.0","0"))&amp;"x")</f>
        <v>17x</v>
      </c>
      <c r="AU23" s="5">
        <v>14556</v>
      </c>
      <c r="AV23" s="15">
        <v>0.0014647941898148149</v>
      </c>
      <c r="AW23" s="10">
        <f>IF(AU23="","",AV23/AU23*24*60*60*1000)</f>
        <v>8.694573921406981</v>
      </c>
      <c r="AX23" s="11" t="str">
        <f>IF(OR($E23="",AW23=""),"",TEXT($E23/AW23,IF($E23/AW23&lt;2,"0.0","0"))&amp;"x")</f>
        <v>15x</v>
      </c>
      <c r="AZ23" s="5">
        <v>14556</v>
      </c>
      <c r="BA23" s="15">
        <v>0.0017456127662037037</v>
      </c>
      <c r="BB23" s="10">
        <f>IF(AZ23="","",BA23/AZ23*24*60*60*1000)</f>
        <v>10.36142779609783</v>
      </c>
      <c r="BC23" s="11" t="str">
        <f>IF(OR($E23="",BB23=""),"",TEXT($E23/BB23,IF($E23/BB23&lt;2,"0.0","0"))&amp;"x")</f>
        <v>12x</v>
      </c>
      <c r="BE23" s="5">
        <v>14556</v>
      </c>
      <c r="BF23" s="15">
        <v>0.001425944988425926</v>
      </c>
      <c r="BG23" s="10">
        <f>IF(BE23="","",BF23/BE23*24*60*60*1000)</f>
        <v>8.463976848035175</v>
      </c>
      <c r="BH23" s="11" t="str">
        <f>IF(OR($E23="",BG23=""),"",TEXT($E23/BG23,IF($E23/BG23&lt;2,"0.0","0"))&amp;"x")</f>
        <v>15x</v>
      </c>
      <c r="BJ23" s="5">
        <v>14556</v>
      </c>
      <c r="BK23" s="15">
        <v>0.0014707188541666666</v>
      </c>
      <c r="BL23" s="10">
        <f>IF(BJ23="","",BK23/BJ23*24*60*60*1000)</f>
        <v>8.729740931574609</v>
      </c>
      <c r="BM23" s="11" t="str">
        <f>IF(OR($E23="",BL23=""),"",TEXT($E23/BL23,IF($E23/BL23&lt;2,"0.0","0"))&amp;"x")</f>
        <v>15x</v>
      </c>
      <c r="BO23" s="5">
        <v>14556</v>
      </c>
      <c r="BP23" s="15">
        <v>0.0015094994328703703</v>
      </c>
      <c r="BQ23" s="10">
        <f>IF(BO23="","",BP23/BO23*24*60*60*1000)</f>
        <v>8.95993068150591</v>
      </c>
      <c r="BR23" s="11" t="str">
        <f>IF(OR($E23="",BQ23=""),"",TEXT($E23/BQ23,IF($E23/BQ23&lt;2,"0.0","0"))&amp;"x")</f>
        <v>14x</v>
      </c>
      <c r="BT23" s="5">
        <v>14556</v>
      </c>
      <c r="BU23" s="15">
        <v>0.0017175678587962964</v>
      </c>
      <c r="BV23" s="10">
        <f>IF(BT23="","",BU23/BT23*24*60*60*1000)</f>
        <v>10.194961733992855</v>
      </c>
      <c r="BW23" s="11" t="str">
        <f>IF(OR($E23="",BV23=""),"",TEXT($E23/BV23,IF($E23/BV23&lt;2,"0.0","0"))&amp;"x")</f>
        <v>13x</v>
      </c>
      <c r="BY23" s="5">
        <v>14556</v>
      </c>
      <c r="BZ23" s="15">
        <v>0.0013168431134259258</v>
      </c>
      <c r="CA23" s="10">
        <f>IF(BY23="","",BZ23/BY23*24*60*60*1000)</f>
        <v>7.816381217367406</v>
      </c>
      <c r="CB23" s="11" t="str">
        <f>IF(OR($E23="",CA23=""),"",TEXT($E23/CA23,IF($E23/CA23&lt;2,"0.0","0"))&amp;"x")</f>
        <v>16x</v>
      </c>
      <c r="CD23" s="5">
        <v>14556</v>
      </c>
      <c r="CE23" s="15">
        <v>0.0012960820370370371</v>
      </c>
      <c r="CF23" s="10">
        <f>IF(CD23="","",CE23/CD23*24*60*60*1000)</f>
        <v>7.693149766419346</v>
      </c>
      <c r="CG23" s="11" t="str">
        <f>IF(OR($E23="",CF23=""),"",TEXT($E23/CF23,IF($E23/CF23&lt;2,"0.0","0"))&amp;"x")</f>
        <v>17x</v>
      </c>
      <c r="CI23" s="5">
        <v>14556</v>
      </c>
      <c r="CJ23" s="15">
        <v>0.0013238613541666667</v>
      </c>
      <c r="CK23" s="10">
        <f>IF(CI23="","",CJ23/CI23*24*60*60*1000)</f>
        <v>7.858039365210222</v>
      </c>
      <c r="CL23" s="11" t="str">
        <f>IF(OR($E23="",CK23=""),"",TEXT($E23/CK23,IF($E23/CK23&lt;2,"0.0","0"))&amp;"x")</f>
        <v>16x</v>
      </c>
      <c r="CN23" s="5">
        <v>14556</v>
      </c>
      <c r="CO23" s="15">
        <v>0.0012196191087962963</v>
      </c>
      <c r="CP23" s="10">
        <f>IF(CN23="","",CO23/CN23*24*60*60*1000)</f>
        <v>7.239289021709261</v>
      </c>
      <c r="CQ23" s="11" t="str">
        <f>IF(OR($E23="",CP23=""),"",TEXT($E23/CP23,IF($E23/CP23&lt;2,"0.0","0"))&amp;"x")</f>
        <v>18x</v>
      </c>
      <c r="CS23" s="5">
        <v>14556</v>
      </c>
      <c r="CT23" s="15">
        <v>0.0010930848032407407</v>
      </c>
      <c r="CU23" s="10">
        <f>IF(CS23="","",CT23/CS23*24*60*60*1000)</f>
        <v>6.488219771915361</v>
      </c>
      <c r="CV23" s="11" t="str">
        <f>IF(OR($E23="",CU23=""),"",TEXT($E23/CU23,IF($E23/CU23&lt;2,"0.0","0"))&amp;"x")</f>
        <v>20x</v>
      </c>
      <c r="CX23" s="5">
        <v>14556</v>
      </c>
      <c r="CY23" s="15">
        <v>0.002204047800925926</v>
      </c>
      <c r="CZ23" s="10">
        <f>IF(CX23="","",CY23/CX23*24*60*60*1000)</f>
        <v>13.082559082165432</v>
      </c>
      <c r="DA23" s="11" t="str">
        <f>IF(OR($E23="",CZ23=""),"",TEXT($E23/CZ23,IF($E23/CZ23&lt;2,"0.0","0"))&amp;"x")</f>
        <v>10x</v>
      </c>
      <c r="DC23" s="5">
        <v>14556</v>
      </c>
      <c r="DD23" s="15">
        <v>0.0013608531597222222</v>
      </c>
      <c r="DE23" s="10">
        <f>IF(DC23="","",DD23/DC23*24*60*60*1000)</f>
        <v>8.0776115004122</v>
      </c>
      <c r="DF23" s="11" t="str">
        <f>IF(OR($E23="",DE23=""),"",TEXT($E23/DE23,IF($E23/DE23&lt;2,"0.0","0"))&amp;"x")</f>
        <v>16x</v>
      </c>
      <c r="DH23" s="5">
        <v>14556</v>
      </c>
      <c r="DI23" s="15">
        <v>0.0011111298611111112</v>
      </c>
      <c r="DJ23" s="10">
        <f>IF(DH23="","",DI23/DH23*24*60*60*1000)</f>
        <v>6.595329760923333</v>
      </c>
      <c r="DK23" s="11" t="str">
        <f>IF(OR($E23="",DJ23=""),"",TEXT($E23/DJ23,IF($E23/DJ23&lt;2,"0.0","0"))&amp;"x")</f>
        <v>19x</v>
      </c>
      <c r="DM23" s="5">
        <v>14556</v>
      </c>
      <c r="DN23" s="15">
        <v>0.0011015603009259258</v>
      </c>
      <c r="DO23" s="10">
        <f>IF(DM23="","",DN23/DM23*24*60*60*1000)</f>
        <v>6.538527754877713</v>
      </c>
      <c r="DP23" s="11" t="str">
        <f>IF(OR($E23="",DO23=""),"",TEXT($E23/DO23,IF($E23/DO23&lt;2,"0.0","0"))&amp;"x")</f>
        <v>20x</v>
      </c>
      <c r="DR23" s="5">
        <v>14556</v>
      </c>
      <c r="DS23" s="15">
        <v>0.001755624537037037</v>
      </c>
      <c r="DT23" s="10">
        <f>IF(DR23="","",DS23/DR23*24*60*60*1000)</f>
        <v>10.420854630392965</v>
      </c>
      <c r="DU23" s="11" t="str">
        <f>IF(OR($E23="",DT23=""),"",TEXT($E23/DT23,IF($E23/DT23&lt;2,"0.0","0"))&amp;"x")</f>
        <v>12x</v>
      </c>
      <c r="DW23" s="5">
        <v>14556</v>
      </c>
      <c r="DX23" s="15">
        <v>0.002073380324074074</v>
      </c>
      <c r="DY23" s="10">
        <f>IF(DW23="","",DX23/DW23*24*60*60*1000)</f>
        <v>12.306956581478426</v>
      </c>
      <c r="DZ23" s="11" t="str">
        <f>IF(OR($E23="",DY23=""),"",TEXT($E23/DY23,IF($E23/DY23&lt;2,"0.0","0"))&amp;"x")</f>
        <v>10x</v>
      </c>
      <c r="EB23" s="5">
        <v>14556</v>
      </c>
      <c r="EC23" s="15">
        <v>0.002275957569444444</v>
      </c>
      <c r="ED23" s="10">
        <f>IF(EB23="","",EC23/EB23*24*60*60*1000)</f>
        <v>13.509393652102224</v>
      </c>
      <c r="EE23" s="11" t="str">
        <f>IF(OR($E23="",ED23=""),"",TEXT($E23/ED23,IF($E23/ED23&lt;2,"0.0","0"))&amp;"x")</f>
        <v>9x</v>
      </c>
      <c r="EG23" s="5">
        <v>14556</v>
      </c>
      <c r="EH23" s="15">
        <v>0.0028546418865740743</v>
      </c>
      <c r="EI23" s="10">
        <f>IF(EG23="","",EH23/EG23*24*60*60*1000)</f>
        <v>16.944288197306953</v>
      </c>
      <c r="EJ23" s="11" t="str">
        <f>IF(OR($E23="",EI23=""),"",TEXT($E23/EI23,IF($E23/EI23&lt;2,"0.0","0"))&amp;"x")</f>
        <v>8x</v>
      </c>
      <c r="EL23" s="5">
        <v>14556</v>
      </c>
      <c r="EM23" s="15">
        <v>0.0036424671064814815</v>
      </c>
      <c r="EN23" s="10">
        <f>IF(EL23="","",EM23/EL23*24*60*60*1000)</f>
        <v>21.62057969222314</v>
      </c>
      <c r="EO23" s="11" t="str">
        <f>IF(OR($E23="",EN23=""),"",TEXT($E23/EN23,IF($E23/EN23&lt;2,"0.0","0"))&amp;"x")</f>
        <v>6x</v>
      </c>
      <c r="EQ23" s="5">
        <v>14556</v>
      </c>
      <c r="ER23" s="15">
        <v>0.0029360291087962963</v>
      </c>
      <c r="ES23" s="10">
        <f>IF(EQ23="","",ER23/EQ23*24*60*60*1000)</f>
        <v>17.42737805715856</v>
      </c>
      <c r="ET23" s="11" t="str">
        <f>IF(OR($E23="",ES23=""),"",TEXT($E23/ES23,IF($E23/ES23&lt;2,"0.0","0"))&amp;"x")</f>
        <v>7x</v>
      </c>
      <c r="EV23" s="5">
        <v>14556</v>
      </c>
      <c r="EW23" s="15">
        <v>0.0034104277546296293</v>
      </c>
      <c r="EX23" s="10">
        <f>IF(EV23="","",EW23/EV23*24*60*60*1000)</f>
        <v>20.243264495740586</v>
      </c>
      <c r="EY23" s="11" t="str">
        <f>IF(OR($E23="",EX23=""),"",TEXT($E23/EX23,IF($E23/EX23&lt;2,"0.0","0"))&amp;"x")</f>
        <v>6x</v>
      </c>
      <c r="FA23" s="5">
        <v>14556</v>
      </c>
      <c r="FB23" s="15">
        <v>0.0039039281597222225</v>
      </c>
      <c r="FC23" s="10">
        <f>IF(FA23="","",FB23/FA23*24*60*60*1000)</f>
        <v>23.17253318219291</v>
      </c>
      <c r="FD23" s="11" t="str">
        <f>IF(OR($E23="",FC23=""),"",TEXT($E23/FC23,IF($E23/FC23&lt;2,"0.0","0"))&amp;"x")</f>
        <v>6x</v>
      </c>
      <c r="FF23" s="5">
        <v>14556</v>
      </c>
      <c r="FG23" s="15">
        <v>0.000527066087962963</v>
      </c>
      <c r="FH23" s="10">
        <f>IF(FF23="","",FG23/FF23*24*60*60*1000)</f>
        <v>3.128504396812311</v>
      </c>
      <c r="FI23" s="11" t="str">
        <f>IF(OR($E23="",FH23=""),"",TEXT($E23/FH23,IF($E23/FH23&lt;2,"0.0","0"))&amp;"x")</f>
        <v>41x</v>
      </c>
    </row>
    <row r="24" spans="1:165" ht="14.25">
      <c r="A24" s="14" t="s">
        <v>30</v>
      </c>
      <c r="C24" s="5">
        <v>28</v>
      </c>
      <c r="D24" s="15">
        <v>1.8154618055555556E-05</v>
      </c>
      <c r="E24" s="10">
        <f>IF(C24="","",D24/C24*24*60*60*1000)</f>
        <v>56.01996428571428</v>
      </c>
      <c r="G24" s="5">
        <v>28</v>
      </c>
      <c r="H24" s="15">
        <v>0.00012264074074074072</v>
      </c>
      <c r="I24" s="10">
        <f>IF(G24="","",H24/G24*24*60*60*1000)</f>
        <v>378.43428571428564</v>
      </c>
      <c r="J24" s="11" t="str">
        <f>IF(OR($E24="",I24=""),"",TEXT($E24/I24,IF($E24/I24&lt;2,"0.0","0"))&amp;"x")</f>
        <v>0.1x</v>
      </c>
      <c r="L24" s="5">
        <v>28</v>
      </c>
      <c r="M24" s="15">
        <v>0.00012902947916666667</v>
      </c>
      <c r="N24" s="10">
        <f>IF(L24="","",M24/L24*24*60*60*1000)</f>
        <v>398.1481071428572</v>
      </c>
      <c r="O24" s="11" t="str">
        <f>IF(OR($E24="",N24=""),"",TEXT($E24/N24,IF($E24/N24&lt;2,"0.0","0"))&amp;"x")</f>
        <v>0.1x</v>
      </c>
      <c r="Q24" s="5">
        <v>28</v>
      </c>
      <c r="R24" s="15">
        <v>0.00011071734953703704</v>
      </c>
      <c r="S24" s="10">
        <f>IF(Q24="","",R24/Q24*24*60*60*1000)</f>
        <v>341.6421071428571</v>
      </c>
      <c r="T24" s="11" t="str">
        <f>IF(OR($E24="",S24=""),"",TEXT($E24/S24,IF($E24/S24&lt;2,"0.0","0"))&amp;"x")</f>
        <v>0.2x</v>
      </c>
      <c r="V24" s="5">
        <v>28</v>
      </c>
      <c r="W24" s="15">
        <v>0.00011191868055555556</v>
      </c>
      <c r="X24" s="10">
        <f>IF(V24="","",W24/V24*24*60*60*1000)</f>
        <v>345.3490714285714</v>
      </c>
      <c r="Y24" s="11" t="str">
        <f>IF(OR($E24="",X24=""),"",TEXT($E24/X24,IF($E24/X24&lt;2,"0.0","0"))&amp;"x")</f>
        <v>0.2x</v>
      </c>
      <c r="AA24" s="5">
        <v>28</v>
      </c>
      <c r="AB24" s="15">
        <v>0.00011643357638888889</v>
      </c>
      <c r="AC24" s="10">
        <f>IF(AA24="","",AB24/AA24*24*60*60*1000)</f>
        <v>359.2807499999999</v>
      </c>
      <c r="AD24" s="11" t="str">
        <f>IF(OR($E24="",AC24=""),"",TEXT($E24/AC24,IF($E24/AC24&lt;2,"0.0","0"))&amp;"x")</f>
        <v>0.2x</v>
      </c>
      <c r="AF24" s="5">
        <v>28</v>
      </c>
      <c r="AG24" s="15">
        <v>0.00010485843749999999</v>
      </c>
      <c r="AH24" s="10">
        <f>IF(AF24="","",AG24/AF24*24*60*60*1000)</f>
        <v>323.5631785714286</v>
      </c>
      <c r="AI24" s="11" t="str">
        <f>IF(OR($E24="",AH24=""),"",TEXT($E24/AH24,IF($E24/AH24&lt;2,"0.0","0"))&amp;"x")</f>
        <v>0.2x</v>
      </c>
      <c r="AK24" s="5">
        <v>28</v>
      </c>
      <c r="AL24" s="15">
        <v>9.788491898148149E-05</v>
      </c>
      <c r="AM24" s="10">
        <f>IF(AK24="","",AL24/AK24*24*60*60*1000)</f>
        <v>302.04489285714294</v>
      </c>
      <c r="AN24" s="11" t="str">
        <f>IF(OR($E24="",AM24=""),"",TEXT($E24/AM24,IF($E24/AM24&lt;2,"0.0","0"))&amp;"x")</f>
        <v>0.2x</v>
      </c>
      <c r="AP24" s="5">
        <v>28</v>
      </c>
      <c r="AQ24" s="15">
        <v>9.517944444444444E-05</v>
      </c>
      <c r="AR24" s="10">
        <f>IF(AP24="","",AQ24/AP24*24*60*60*1000)</f>
        <v>293.6965714285714</v>
      </c>
      <c r="AS24" s="11" t="str">
        <f>IF(OR($E24="",AR24=""),"",TEXT($E24/AR24,IF($E24/AR24&lt;2,"0.0","0"))&amp;"x")</f>
        <v>0.2x</v>
      </c>
      <c r="AU24" s="5">
        <v>28</v>
      </c>
      <c r="AV24" s="15">
        <v>0.0001001153472222222</v>
      </c>
      <c r="AW24" s="10">
        <f>IF(AU24="","",AV24/AU24*24*60*60*1000)</f>
        <v>308.9273571428571</v>
      </c>
      <c r="AX24" s="11" t="str">
        <f>IF(OR($E24="",AW24=""),"",TEXT($E24/AW24,IF($E24/AW24&lt;2,"0.0","0"))&amp;"x")</f>
        <v>0.2x</v>
      </c>
      <c r="AZ24" s="5">
        <v>28</v>
      </c>
      <c r="BA24" s="15">
        <v>8.177093749999999E-05</v>
      </c>
      <c r="BB24" s="10">
        <f>IF(AZ24="","",BA24/AZ24*24*60*60*1000)</f>
        <v>252.32174999999995</v>
      </c>
      <c r="BC24" s="11" t="str">
        <f>IF(OR($E24="",BB24=""),"",TEXT($E24/BB24,IF($E24/BB24&lt;2,"0.0","0"))&amp;"x")</f>
        <v>0.2x</v>
      </c>
      <c r="BE24" s="5">
        <v>28</v>
      </c>
      <c r="BF24" s="15">
        <v>9.215392361111112E-05</v>
      </c>
      <c r="BG24" s="10">
        <f>IF(BE24="","",BF24/BE24*24*60*60*1000)</f>
        <v>284.36067857142854</v>
      </c>
      <c r="BH24" s="11" t="str">
        <f>IF(OR($E24="",BG24=""),"",TEXT($E24/BG24,IF($E24/BG24&lt;2,"0.0","0"))&amp;"x")</f>
        <v>0.2x</v>
      </c>
      <c r="BJ24" s="5">
        <v>28</v>
      </c>
      <c r="BK24" s="15">
        <v>0.00011409938657407407</v>
      </c>
      <c r="BL24" s="10">
        <f>IF(BJ24="","",BK24/BJ24*24*60*60*1000)</f>
        <v>352.0781071428571</v>
      </c>
      <c r="BM24" s="11" t="str">
        <f>IF(OR($E24="",BL24=""),"",TEXT($E24/BL24,IF($E24/BL24&lt;2,"0.0","0"))&amp;"x")</f>
        <v>0.2x</v>
      </c>
      <c r="BO24" s="5">
        <v>28</v>
      </c>
      <c r="BP24" s="15">
        <v>0.00011515457175925927</v>
      </c>
      <c r="BQ24" s="10">
        <f>IF(BO24="","",BP24/BO24*24*60*60*1000)</f>
        <v>355.33410714285725</v>
      </c>
      <c r="BR24" s="11" t="str">
        <f>IF(OR($E24="",BQ24=""),"",TEXT($E24/BQ24,IF($E24/BQ24&lt;2,"0.0","0"))&amp;"x")</f>
        <v>0.2x</v>
      </c>
      <c r="BT24" s="5">
        <v>28</v>
      </c>
      <c r="BU24" s="15">
        <v>0.00011270700231481482</v>
      </c>
      <c r="BV24" s="10">
        <f>IF(BT24="","",BU24/BT24*24*60*60*1000)</f>
        <v>347.78160714285724</v>
      </c>
      <c r="BW24" s="11" t="str">
        <f>IF(OR($E24="",BV24=""),"",TEXT($E24/BV24,IF($E24/BV24&lt;2,"0.0","0"))&amp;"x")</f>
        <v>0.2x</v>
      </c>
      <c r="BY24" s="5">
        <v>28</v>
      </c>
      <c r="BZ24" s="15">
        <v>0.00011549976851851852</v>
      </c>
      <c r="CA24" s="10">
        <f>IF(BY24="","",BZ24/BY24*24*60*60*1000)</f>
        <v>356.3992857142857</v>
      </c>
      <c r="CB24" s="11" t="str">
        <f>IF(OR($E24="",CA24=""),"",TEXT($E24/CA24,IF($E24/CA24&lt;2,"0.0","0"))&amp;"x")</f>
        <v>0.2x</v>
      </c>
      <c r="CD24" s="5">
        <v>28</v>
      </c>
      <c r="CE24" s="15">
        <v>0.00012917850694444443</v>
      </c>
      <c r="CF24" s="10">
        <f>IF(CD24="","",CE24/CD24*24*60*60*1000)</f>
        <v>398.6079642857143</v>
      </c>
      <c r="CG24" s="11" t="str">
        <f>IF(OR($E24="",CF24=""),"",TEXT($E24/CF24,IF($E24/CF24&lt;2,"0.0","0"))&amp;"x")</f>
        <v>0.1x</v>
      </c>
      <c r="CI24" s="5">
        <v>28</v>
      </c>
      <c r="CJ24" s="15">
        <v>0.00010714459490740741</v>
      </c>
      <c r="CK24" s="10">
        <f>IF(CI24="","",CJ24/CI24*24*60*60*1000)</f>
        <v>330.61760714285714</v>
      </c>
      <c r="CL24" s="11" t="str">
        <f>IF(OR($E24="",CK24=""),"",TEXT($E24/CK24,IF($E24/CK24&lt;2,"0.0","0"))&amp;"x")</f>
        <v>0.2x</v>
      </c>
      <c r="CN24" s="5">
        <v>28</v>
      </c>
      <c r="CO24" s="15">
        <v>0.0001014405324074074</v>
      </c>
      <c r="CP24" s="10">
        <f>IF(CN24="","",CO24/CN24*24*60*60*1000)</f>
        <v>313.0165</v>
      </c>
      <c r="CQ24" s="11" t="str">
        <f>IF(OR($E24="",CP24=""),"",TEXT($E24/CP24,IF($E24/CP24&lt;2,"0.0","0"))&amp;"x")</f>
        <v>0.2x</v>
      </c>
      <c r="CS24" s="5">
        <v>28</v>
      </c>
      <c r="CT24" s="15">
        <v>0.00010669408564814814</v>
      </c>
      <c r="CU24" s="10">
        <f>IF(CS24="","",CT24/CS24*24*60*60*1000)</f>
        <v>329.22746428571423</v>
      </c>
      <c r="CV24" s="11" t="str">
        <f>IF(OR($E24="",CU24=""),"",TEXT($E24/CU24,IF($E24/CU24&lt;2,"0.0","0"))&amp;"x")</f>
        <v>0.2x</v>
      </c>
      <c r="CX24" s="5">
        <v>28</v>
      </c>
      <c r="CY24" s="15">
        <v>0.00011484738425925927</v>
      </c>
      <c r="CZ24" s="10">
        <f>IF(CX24="","",CY24/CX24*24*60*60*1000)</f>
        <v>354.38621428571435</v>
      </c>
      <c r="DA24" s="11" t="str">
        <f>IF(OR($E24="",CZ24=""),"",TEXT($E24/CZ24,IF($E24/CZ24&lt;2,"0.0","0"))&amp;"x")</f>
        <v>0.2x</v>
      </c>
      <c r="DC24" s="5">
        <v>28</v>
      </c>
      <c r="DD24" s="15">
        <v>7.309778935185185E-05</v>
      </c>
      <c r="DE24" s="10">
        <f>IF(DC24="","",DD24/DC24*24*60*60*1000)</f>
        <v>225.5588928571428</v>
      </c>
      <c r="DF24" s="11" t="str">
        <f>IF(OR($E24="",DE24=""),"",TEXT($E24/DE24,IF($E24/DE24&lt;2,"0.0","0"))&amp;"x")</f>
        <v>0.2x</v>
      </c>
      <c r="DH24" s="5">
        <v>28</v>
      </c>
      <c r="DI24" s="15">
        <v>0.00010774848379629629</v>
      </c>
      <c r="DJ24" s="10">
        <f>IF(DH24="","",DI24/DH24*24*60*60*1000)</f>
        <v>332.48103571428567</v>
      </c>
      <c r="DK24" s="11" t="str">
        <f>IF(OR($E24="",DJ24=""),"",TEXT($E24/DJ24,IF($E24/DJ24&lt;2,"0.0","0"))&amp;"x")</f>
        <v>0.2x</v>
      </c>
      <c r="DM24" s="5">
        <v>28</v>
      </c>
      <c r="DN24" s="15">
        <v>0.00010787861111111111</v>
      </c>
      <c r="DO24" s="10">
        <f>IF(DM24="","",DN24/DM24*24*60*60*1000)</f>
        <v>332.88257142857134</v>
      </c>
      <c r="DP24" s="11" t="str">
        <f>IF(OR($E24="",DO24=""),"",TEXT($E24/DO24,IF($E24/DO24&lt;2,"0.0","0"))&amp;"x")</f>
        <v>0.2x</v>
      </c>
      <c r="DR24" s="5">
        <v>28</v>
      </c>
      <c r="DS24" s="15">
        <v>9.101368055555556E-05</v>
      </c>
      <c r="DT24" s="10">
        <f>IF(DR24="","",DS24/DR24*24*60*60*1000)</f>
        <v>280.8422142857143</v>
      </c>
      <c r="DU24" s="11" t="str">
        <f>IF(OR($E24="",DT24=""),"",TEXT($E24/DT24,IF($E24/DT24&lt;2,"0.0","0"))&amp;"x")</f>
        <v>0.2x</v>
      </c>
      <c r="DW24" s="5">
        <v>28</v>
      </c>
      <c r="DX24" s="15">
        <v>0.00013043658564814816</v>
      </c>
      <c r="DY24" s="10">
        <f>IF(DW24="","",DX24/DW24*24*60*60*1000)</f>
        <v>402.49003571428574</v>
      </c>
      <c r="DZ24" s="11" t="str">
        <f>IF(OR($E24="",DY24=""),"",TEXT($E24/DY24,IF($E24/DY24&lt;2,"0.0","0"))&amp;"x")</f>
        <v>0.1x</v>
      </c>
      <c r="EB24" s="5">
        <v>28</v>
      </c>
      <c r="EC24" s="15">
        <v>0.00013511143518518518</v>
      </c>
      <c r="ED24" s="10">
        <f>IF(EB24="","",EC24/EB24*24*60*60*1000)</f>
        <v>416.91528571428563</v>
      </c>
      <c r="EE24" s="11" t="str">
        <f>IF(OR($E24="",ED24=""),"",TEXT($E24/ED24,IF($E24/ED24&lt;2,"0.0","0"))&amp;"x")</f>
        <v>0.1x</v>
      </c>
      <c r="EG24" s="5">
        <v>28</v>
      </c>
      <c r="EH24" s="15">
        <v>9.611458333333333E-05</v>
      </c>
      <c r="EI24" s="10">
        <f>IF(EG24="","",EH24/EG24*24*60*60*1000)</f>
        <v>296.58214285714286</v>
      </c>
      <c r="EJ24" s="11" t="str">
        <f>IF(OR($E24="",EI24=""),"",TEXT($E24/EI24,IF($E24/EI24&lt;2,"0.0","0"))&amp;"x")</f>
        <v>0.2x</v>
      </c>
      <c r="EL24" s="5">
        <v>28</v>
      </c>
      <c r="EM24" s="15">
        <v>0.00011990371527777778</v>
      </c>
      <c r="EN24" s="10">
        <f>IF(EL24="","",EM24/EL24*24*60*60*1000)</f>
        <v>369.9886071428571</v>
      </c>
      <c r="EO24" s="11" t="str">
        <f>IF(OR($E24="",EN24=""),"",TEXT($E24/EN24,IF($E24/EN24&lt;2,"0.0","0"))&amp;"x")</f>
        <v>0.2x</v>
      </c>
      <c r="EQ24" s="5">
        <v>28</v>
      </c>
      <c r="ER24" s="15">
        <v>7.133616898148149E-05</v>
      </c>
      <c r="ES24" s="10">
        <f>IF(EQ24="","",ER24/EQ24*24*60*60*1000)</f>
        <v>220.12303571428572</v>
      </c>
      <c r="ET24" s="11" t="str">
        <f>IF(OR($E24="",ES24=""),"",TEXT($E24/ES24,IF($E24/ES24&lt;2,"0.0","0"))&amp;"x")</f>
        <v>0.3x</v>
      </c>
      <c r="EV24" s="5">
        <v>28</v>
      </c>
      <c r="EW24" s="15">
        <v>5.554439814814815E-05</v>
      </c>
      <c r="EX24" s="10">
        <f>IF(EV24="","",EW24/EV24*24*60*60*1000)</f>
        <v>171.39414285714284</v>
      </c>
      <c r="EY24" s="11" t="str">
        <f>IF(OR($E24="",EX24=""),"",TEXT($E24/EX24,IF($E24/EX24&lt;2,"0.0","0"))&amp;"x")</f>
        <v>0.3x</v>
      </c>
      <c r="FA24" s="5">
        <v>28</v>
      </c>
      <c r="FB24" s="15">
        <v>7.080247685185185E-05</v>
      </c>
      <c r="FC24" s="10">
        <f>IF(FA24="","",FB24/FA24*24*60*60*1000)</f>
        <v>218.47621428571426</v>
      </c>
      <c r="FD24" s="11" t="str">
        <f>IF(OR($E24="",FC24=""),"",TEXT($E24/FC24,IF($E24/FC24&lt;2,"0.0","0"))&amp;"x")</f>
        <v>0.3x</v>
      </c>
      <c r="FF24" s="5">
        <v>28</v>
      </c>
      <c r="FG24" s="15">
        <v>8.260909722222222E-05</v>
      </c>
      <c r="FH24" s="10">
        <f>IF(FF24="","",FG24/FF24*24*60*60*1000)</f>
        <v>254.90807142857142</v>
      </c>
      <c r="FI24" s="11" t="str">
        <f>IF(OR($E24="",FH24=""),"",TEXT($E24/FH24,IF($E24/FH24&lt;2,"0.0","0"))&amp;"x")</f>
        <v>0.2x</v>
      </c>
    </row>
    <row r="25" spans="1:165" ht="12.75">
      <c r="A25" s="14" t="s">
        <v>31</v>
      </c>
      <c r="C25" s="5">
        <v>13659</v>
      </c>
      <c r="D25" s="15">
        <v>0.01211731335648148</v>
      </c>
      <c r="E25" s="10">
        <f>IF(C25="","",D25/C25*24*60*60*1000)</f>
        <v>76.64806164433708</v>
      </c>
      <c r="G25" s="5">
        <v>13663</v>
      </c>
      <c r="H25" s="15">
        <v>0.0022118645370370373</v>
      </c>
      <c r="I25" s="10">
        <f>IF(G25="","",H25/G25*24*60*60*1000)</f>
        <v>13.987052331113226</v>
      </c>
      <c r="J25" s="11" t="str">
        <f>IF(OR($E25="",I25=""),"",TEXT($E25/I25,IF($E25/I25&lt;2,"0.0","0"))&amp;"x")</f>
        <v>5x</v>
      </c>
      <c r="L25" s="5">
        <v>13663</v>
      </c>
      <c r="M25" s="15">
        <v>0.0027246635648148147</v>
      </c>
      <c r="N25" s="10">
        <f>IF(L25="","",M25/L25*24*60*60*1000)</f>
        <v>17.22981277903828</v>
      </c>
      <c r="O25" s="11" t="str">
        <f>IF(OR($E25="",N25=""),"",TEXT($E25/N25,IF($E25/N25&lt;2,"0.0","0"))&amp;"x")</f>
        <v>4x</v>
      </c>
      <c r="Q25" s="5">
        <v>13663</v>
      </c>
      <c r="R25" s="15">
        <v>0.0019357957986111112</v>
      </c>
      <c r="S25" s="10">
        <f>IF(Q25="","",R25/Q25*24*60*60*1000)</f>
        <v>12.241290858523021</v>
      </c>
      <c r="T25" s="11" t="str">
        <f>IF(OR($E25="",S25=""),"",TEXT($E25/S25,IF($E25/S25&lt;2,"0.0","0"))&amp;"x")</f>
        <v>6x</v>
      </c>
      <c r="V25" s="5">
        <v>13663</v>
      </c>
      <c r="W25" s="15">
        <v>0.0019776468518518516</v>
      </c>
      <c r="X25" s="10">
        <f>IF(V25="","",W25/V25*24*60*60*1000)</f>
        <v>12.505942179609162</v>
      </c>
      <c r="Y25" s="11" t="str">
        <f>IF(OR($E25="",X25=""),"",TEXT($E25/X25,IF($E25/X25&lt;2,"0.0","0"))&amp;"x")</f>
        <v>6x</v>
      </c>
      <c r="AA25" s="5">
        <v>13663</v>
      </c>
      <c r="AB25" s="15">
        <v>0.0014996433796296295</v>
      </c>
      <c r="AC25" s="10">
        <f>IF(AA25="","",AB25/AA25*24*60*60*1000)</f>
        <v>9.483216570299346</v>
      </c>
      <c r="AD25" s="11" t="str">
        <f>IF(OR($E25="",AC25=""),"",TEXT($E25/AC25,IF($E25/AC25&lt;2,"0.0","0"))&amp;"x")</f>
        <v>8x</v>
      </c>
      <c r="AF25" s="5">
        <v>13663</v>
      </c>
      <c r="AG25" s="15">
        <v>0.000761215625</v>
      </c>
      <c r="AH25" s="10">
        <f>IF(AF25="","",AG25/AF25*24*60*60*1000)</f>
        <v>4.813659518407379</v>
      </c>
      <c r="AI25" s="11" t="str">
        <f>IF(OR($E25="",AH25=""),"",TEXT($E25/AH25,IF($E25/AH25&lt;2,"0.0","0"))&amp;"x")</f>
        <v>16x</v>
      </c>
      <c r="AK25" s="5">
        <v>13663</v>
      </c>
      <c r="AL25" s="15">
        <v>0.0008009599537037036</v>
      </c>
      <c r="AM25" s="10">
        <f>IF(AK25="","",AL25/AK25*24*60*60*1000)</f>
        <v>5.064988655492937</v>
      </c>
      <c r="AN25" s="11" t="str">
        <f>IF(OR($E25="",AM25=""),"",TEXT($E25/AM25,IF($E25/AM25&lt;2,"0.0","0"))&amp;"x")</f>
        <v>15x</v>
      </c>
      <c r="AP25" s="5">
        <v>13663</v>
      </c>
      <c r="AQ25" s="15">
        <v>0.0008328658680555555</v>
      </c>
      <c r="AR25" s="10">
        <f>IF(AP25="","",AQ25/AP25*24*60*60*1000)</f>
        <v>5.266750420844617</v>
      </c>
      <c r="AS25" s="11" t="str">
        <f>IF(OR($E25="",AR25=""),"",TEXT($E25/AR25,IF($E25/AR25&lt;2,"0.0","0"))&amp;"x")</f>
        <v>15x</v>
      </c>
      <c r="AU25" s="5">
        <v>13663</v>
      </c>
      <c r="AV25" s="15">
        <v>0.000875291539351852</v>
      </c>
      <c r="AW25" s="10">
        <f>IF(AU25="","",AV25/AU25*24*60*60*1000)</f>
        <v>5.535035424138185</v>
      </c>
      <c r="AX25" s="11" t="str">
        <f>IF(OR($E25="",AW25=""),"",TEXT($E25/AW25,IF($E25/AW25&lt;2,"0.0","0"))&amp;"x")</f>
        <v>14x</v>
      </c>
      <c r="AZ25" s="5">
        <v>13663</v>
      </c>
      <c r="BA25" s="15">
        <v>0.0009248548958333334</v>
      </c>
      <c r="BB25" s="10">
        <f>IF(AZ25="","",BA25/AZ25*24*60*60*1000)</f>
        <v>5.848456634706873</v>
      </c>
      <c r="BC25" s="11" t="str">
        <f>IF(OR($E25="",BB25=""),"",TEXT($E25/BB25,IF($E25/BB25&lt;2,"0.0","0"))&amp;"x")</f>
        <v>13x</v>
      </c>
      <c r="BE25" s="5">
        <v>13663</v>
      </c>
      <c r="BF25" s="15">
        <v>0.0008299756481481482</v>
      </c>
      <c r="BG25" s="10">
        <f>IF(BE25="","",BF25/BE25*24*60*60*1000)</f>
        <v>5.248473688062652</v>
      </c>
      <c r="BH25" s="11" t="str">
        <f>IF(OR($E25="",BG25=""),"",TEXT($E25/BG25,IF($E25/BG25&lt;2,"0.0","0"))&amp;"x")</f>
        <v>15x</v>
      </c>
      <c r="BJ25" s="5">
        <v>13663</v>
      </c>
      <c r="BK25" s="15">
        <v>0.0008506881018518519</v>
      </c>
      <c r="BL25" s="10">
        <f>IF(BJ25="","",BK25/BJ25*24*60*60*1000)</f>
        <v>5.379451950523311</v>
      </c>
      <c r="BM25" s="11" t="str">
        <f>IF(OR($E25="",BL25=""),"",TEXT($E25/BL25,IF($E25/BL25&lt;2,"0.0","0"))&amp;"x")</f>
        <v>14x</v>
      </c>
      <c r="BO25" s="5">
        <v>13663</v>
      </c>
      <c r="BP25" s="15">
        <v>0.0007868077893518518</v>
      </c>
      <c r="BQ25" s="10">
        <f>IF(BO25="","",BP25/BO25*24*60*60*1000)</f>
        <v>4.975495352411622</v>
      </c>
      <c r="BR25" s="11" t="str">
        <f>IF(OR($E25="",BQ25=""),"",TEXT($E25/BQ25,IF($E25/BQ25&lt;2,"0.0","0"))&amp;"x")</f>
        <v>15x</v>
      </c>
      <c r="BT25" s="5">
        <v>13663</v>
      </c>
      <c r="BU25" s="15">
        <v>0.0006601513194444444</v>
      </c>
      <c r="BV25" s="10">
        <f>IF(BT25="","",BU25/BT25*24*60*60*1000)</f>
        <v>4.174564444119154</v>
      </c>
      <c r="BW25" s="11" t="str">
        <f>IF(OR($E25="",BV25=""),"",TEXT($E25/BV25,IF($E25/BV25&lt;2,"0.0","0"))&amp;"x")</f>
        <v>18x</v>
      </c>
      <c r="BY25" s="5">
        <v>13663</v>
      </c>
      <c r="BZ25" s="15">
        <v>0.0007645525231481481</v>
      </c>
      <c r="CA25" s="10">
        <f>IF(BY25="","",BZ25/BY25*24*60*60*1000)</f>
        <v>4.8347608870672625</v>
      </c>
      <c r="CB25" s="11" t="str">
        <f>IF(OR($E25="",CA25=""),"",TEXT($E25/CA25,IF($E25/CA25&lt;2,"0.0","0"))&amp;"x")</f>
        <v>16x</v>
      </c>
      <c r="CD25" s="5">
        <v>13663</v>
      </c>
      <c r="CE25" s="15">
        <v>0.000752349988425926</v>
      </c>
      <c r="CF25" s="10">
        <f>IF(CD25="","",CE25/CD25*24*60*60*1000)</f>
        <v>4.7575963551196665</v>
      </c>
      <c r="CG25" s="11" t="str">
        <f>IF(OR($E25="",CF25=""),"",TEXT($E25/CF25,IF($E25/CF25&lt;2,"0.0","0"))&amp;"x")</f>
        <v>16x</v>
      </c>
      <c r="CI25" s="5">
        <v>13663</v>
      </c>
      <c r="CJ25" s="15">
        <v>0.0007493019907407408</v>
      </c>
      <c r="CK25" s="10">
        <f>IF(CI25="","",CJ25/CI25*24*60*60*1000)</f>
        <v>4.738321891239113</v>
      </c>
      <c r="CL25" s="11" t="str">
        <f>IF(OR($E25="",CK25=""),"",TEXT($E25/CK25,IF($E25/CK25&lt;2,"0.0","0"))&amp;"x")</f>
        <v>16x</v>
      </c>
      <c r="CN25" s="5">
        <v>13663</v>
      </c>
      <c r="CO25" s="15">
        <v>0.0007184047453703703</v>
      </c>
      <c r="CP25" s="10">
        <f>IF(CN25="","",CO25/CN25*24*60*60*1000)</f>
        <v>4.542938593281124</v>
      </c>
      <c r="CQ25" s="11" t="str">
        <f>IF(OR($E25="",CP25=""),"",TEXT($E25/CP25,IF($E25/CP25&lt;2,"0.0","0"))&amp;"x")</f>
        <v>17x</v>
      </c>
      <c r="CS25" s="5">
        <v>13663</v>
      </c>
      <c r="CT25" s="15">
        <v>0.0007374703125</v>
      </c>
      <c r="CU25" s="10">
        <f>IF(CS25="","",CT25/CS25*24*60*60*1000)</f>
        <v>4.663502525067702</v>
      </c>
      <c r="CV25" s="11" t="str">
        <f>IF(OR($E25="",CU25=""),"",TEXT($E25/CU25,IF($E25/CU25&lt;2,"0.0","0"))&amp;"x")</f>
        <v>16x</v>
      </c>
      <c r="CX25" s="5">
        <v>13663</v>
      </c>
      <c r="CY25" s="15">
        <v>0.0012787147685185186</v>
      </c>
      <c r="CZ25" s="10">
        <f>IF(CX25="","",CY25/CX25*24*60*60*1000)</f>
        <v>8.08614184293347</v>
      </c>
      <c r="DA25" s="11" t="str">
        <f>IF(OR($E25="",CZ25=""),"",TEXT($E25/CZ25,IF($E25/CZ25&lt;2,"0.0","0"))&amp;"x")</f>
        <v>9x</v>
      </c>
      <c r="DC25" s="5">
        <v>13663</v>
      </c>
      <c r="DD25" s="15">
        <v>0.0009303502546296296</v>
      </c>
      <c r="DE25" s="10">
        <f>IF(DC25="","",DD25/DC25*24*60*60*1000)</f>
        <v>5.883207348312961</v>
      </c>
      <c r="DF25" s="11" t="str">
        <f>IF(OR($E25="",DE25=""),"",TEXT($E25/DE25,IF($E25/DE25&lt;2,"0.0","0"))&amp;"x")</f>
        <v>13x</v>
      </c>
      <c r="DH25" s="5">
        <v>13663</v>
      </c>
      <c r="DI25" s="15">
        <v>0.0007414458333333333</v>
      </c>
      <c r="DJ25" s="10">
        <f>IF(DH25="","",DI25/DH25*24*60*60*1000)</f>
        <v>4.688642318670863</v>
      </c>
      <c r="DK25" s="11" t="str">
        <f>IF(OR($E25="",DJ25=""),"",TEXT($E25/DJ25,IF($E25/DJ25&lt;2,"0.0","0"))&amp;"x")</f>
        <v>16x</v>
      </c>
      <c r="DM25" s="5">
        <v>13663</v>
      </c>
      <c r="DN25" s="15">
        <v>0.0007473475347222221</v>
      </c>
      <c r="DO25" s="10">
        <f>IF(DM25="","",DN25/DM25*24*60*60*1000)</f>
        <v>4.725962599721876</v>
      </c>
      <c r="DP25" s="11" t="str">
        <f>IF(OR($E25="",DO25=""),"",TEXT($E25/DO25,IF($E25/DO25&lt;2,"0.0","0"))&amp;"x")</f>
        <v>16x</v>
      </c>
      <c r="DR25" s="5">
        <v>13663</v>
      </c>
      <c r="DS25" s="15">
        <v>0.0011211663888888888</v>
      </c>
      <c r="DT25" s="10">
        <f>IF(DR25="","",DS25/DR25*24*60*60*1000)</f>
        <v>7.089861377442728</v>
      </c>
      <c r="DU25" s="11" t="str">
        <f>IF(OR($E25="",DT25=""),"",TEXT($E25/DT25,IF($E25/DT25&lt;2,"0.0","0"))&amp;"x")</f>
        <v>11x</v>
      </c>
      <c r="DW25" s="5">
        <v>13663</v>
      </c>
      <c r="DX25" s="15">
        <v>0.0013741899421296298</v>
      </c>
      <c r="DY25" s="10">
        <f>IF(DW25="","",DX25/DW25*24*60*60*1000)</f>
        <v>8.689893215252873</v>
      </c>
      <c r="DZ25" s="11" t="str">
        <f>IF(OR($E25="",DY25=""),"",TEXT($E25/DY25,IF($E25/DY25&lt;2,"0.0","0"))&amp;"x")</f>
        <v>9x</v>
      </c>
      <c r="EB25" s="5">
        <v>13663</v>
      </c>
      <c r="EC25" s="15">
        <v>0.0015679202199074076</v>
      </c>
      <c r="ED25" s="10">
        <f>IF(EB25="","",EC25/EB25*24*60*60*1000)</f>
        <v>9.914975261655567</v>
      </c>
      <c r="EE25" s="11" t="str">
        <f>IF(OR($E25="",ED25=""),"",TEXT($E25/ED25,IF($E25/ED25&lt;2,"0.0","0"))&amp;"x")</f>
        <v>8x</v>
      </c>
      <c r="EG25" s="5">
        <v>13663</v>
      </c>
      <c r="EH25" s="15">
        <v>0.0012651236342592592</v>
      </c>
      <c r="EI25" s="10">
        <f>IF(EG25="","",EH25/EG25*24*60*60*1000)</f>
        <v>8.000196296567372</v>
      </c>
      <c r="EJ25" s="11" t="str">
        <f>IF(OR($E25="",EI25=""),"",TEXT($E25/EI25,IF($E25/EI25&lt;2,"0.0","0"))&amp;"x")</f>
        <v>10x</v>
      </c>
      <c r="EL25" s="5">
        <v>13663</v>
      </c>
      <c r="EM25" s="15">
        <v>0.0016550815162037038</v>
      </c>
      <c r="EN25" s="10">
        <f>IF(EL25="","",EM25/EL25*24*60*60*1000)</f>
        <v>10.466152601917589</v>
      </c>
      <c r="EO25" s="11" t="str">
        <f>IF(OR($E25="",EN25=""),"",TEXT($E25/EN25,IF($E25/EN25&lt;2,"0.0","0"))&amp;"x")</f>
        <v>7x</v>
      </c>
      <c r="EQ25" s="5">
        <v>13663</v>
      </c>
      <c r="ER25" s="15">
        <v>0.0011397041087962963</v>
      </c>
      <c r="ES25" s="10">
        <f>IF(EQ25="","",ER25/EQ25*24*60*60*1000)</f>
        <v>7.207087389299568</v>
      </c>
      <c r="ET25" s="11" t="str">
        <f>IF(OR($E25="",ES25=""),"",TEXT($E25/ES25,IF($E25/ES25&lt;2,"0.0","0"))&amp;"x")</f>
        <v>11x</v>
      </c>
      <c r="EV25" s="5">
        <v>13663</v>
      </c>
      <c r="EW25" s="15">
        <v>0.001738660625</v>
      </c>
      <c r="EX25" s="10">
        <f>IF(EV25="","",EW25/EV25*24*60*60*1000)</f>
        <v>10.994677450047575</v>
      </c>
      <c r="EY25" s="11" t="str">
        <f>IF(OR($E25="",EX25=""),"",TEXT($E25/EX25,IF($E25/EX25&lt;2,"0.0","0"))&amp;"x")</f>
        <v>7x</v>
      </c>
      <c r="FA25" s="5">
        <v>13663</v>
      </c>
      <c r="FB25" s="15">
        <v>0.0023259766435185184</v>
      </c>
      <c r="FC25" s="10">
        <f>IF(FA25="","",FB25/FA25*24*60*60*1000)</f>
        <v>14.70865710312523</v>
      </c>
      <c r="FD25" s="11" t="str">
        <f>IF(OR($E25="",FC25=""),"",TEXT($E25/FC25,IF($E25/FC25&lt;2,"0.0","0"))&amp;"x")</f>
        <v>5x</v>
      </c>
      <c r="FF25" s="5">
        <v>13663</v>
      </c>
      <c r="FG25" s="15">
        <v>0.01958918525462963</v>
      </c>
      <c r="FH25" s="10">
        <f>IF(FF25="","",FG25/FF25*24*60*60*1000)</f>
        <v>123.87510839493524</v>
      </c>
      <c r="FI25" s="11" t="str">
        <f>IF(OR($E25="",FH25=""),"",TEXT($E25/FH25,IF($E25/FH25&lt;2,"0.0","0"))&amp;"x")</f>
        <v>0.6x</v>
      </c>
    </row>
    <row r="26" spans="1:165" ht="12.75">
      <c r="A26" s="14" t="s">
        <v>32</v>
      </c>
      <c r="C26" s="5">
        <v>426852</v>
      </c>
      <c r="D26" s="15">
        <v>0.7514806376736111</v>
      </c>
      <c r="E26" s="10">
        <f>IF(C26="","",D26/C26*24*60*60*1000)</f>
        <v>152.10875688763318</v>
      </c>
      <c r="G26" s="5"/>
      <c r="H26" s="15"/>
      <c r="I26" s="10">
        <f>IF(G26="","",H26/G26*24*60*60*1000)</f>
      </c>
      <c r="J26" s="11">
        <f>IF(OR($E26="",I26=""),"",TEXT($E26/I26,IF($E26/I26&lt;2,"0.0","0"))&amp;"x")</f>
      </c>
      <c r="L26" s="5">
        <v>427730</v>
      </c>
      <c r="M26" s="15">
        <v>0.03462699975694444</v>
      </c>
      <c r="N26" s="10">
        <f>IF(L26="","",M26/L26*24*60*60*1000)</f>
        <v>6.994535756201342</v>
      </c>
      <c r="O26" s="11" t="str">
        <f>IF(OR($E26="",N26=""),"",TEXT($E26/N26,IF($E26/N26&lt;2,"0.0","0"))&amp;"x")</f>
        <v>22x</v>
      </c>
      <c r="Q26" s="5">
        <v>427730</v>
      </c>
      <c r="R26" s="15">
        <v>0.02990881197916667</v>
      </c>
      <c r="S26" s="10">
        <f>IF(Q26="","",R26/Q26*24*60*60*1000)</f>
        <v>6.041477930002572</v>
      </c>
      <c r="T26" s="11" t="str">
        <f>IF(OR($E26="",S26=""),"",TEXT($E26/S26,IF($E26/S26&lt;2,"0.0","0"))&amp;"x")</f>
        <v>25x</v>
      </c>
      <c r="V26" s="5">
        <v>427730</v>
      </c>
      <c r="W26" s="15">
        <v>0.03134625356481482</v>
      </c>
      <c r="X26" s="10">
        <f>IF(V26="","",W26/V26*24*60*60*1000)</f>
        <v>6.331836223786034</v>
      </c>
      <c r="Y26" s="11" t="str">
        <f>IF(OR($E26="",X26=""),"",TEXT($E26/X26,IF($E26/X26&lt;2,"0.0","0"))&amp;"x")</f>
        <v>24x</v>
      </c>
      <c r="AA26" s="5">
        <v>427730</v>
      </c>
      <c r="AB26" s="15">
        <v>0.02983626548611111</v>
      </c>
      <c r="AC26" s="10">
        <f>IF(AA26="","",AB26/AA26*24*60*60*1000)</f>
        <v>6.026823786033244</v>
      </c>
      <c r="AD26" s="11" t="str">
        <f>IF(OR($E26="",AC26=""),"",TEXT($E26/AC26,IF($E26/AC26&lt;2,"0.0","0"))&amp;"x")</f>
        <v>25x</v>
      </c>
      <c r="AF26" s="5">
        <v>427730</v>
      </c>
      <c r="AG26" s="15">
        <v>0.02463821304398148</v>
      </c>
      <c r="AH26" s="10">
        <f>IF(AF26="","",AG26/AF26*24*60*60*1000)</f>
        <v>4.976834935590209</v>
      </c>
      <c r="AI26" s="11" t="str">
        <f>IF(OR($E26="",AH26=""),"",TEXT($E26/AH26,IF($E26/AH26&lt;2,"0.0","0"))&amp;"x")</f>
        <v>31x</v>
      </c>
      <c r="AK26" s="5">
        <v>427730</v>
      </c>
      <c r="AL26" s="15">
        <v>0.025204930752314815</v>
      </c>
      <c r="AM26" s="10">
        <f>IF(AK26="","",AL26/AK26*24*60*60*1000)</f>
        <v>5.091309978257312</v>
      </c>
      <c r="AN26" s="11" t="str">
        <f>IF(OR($E26="",AM26=""),"",TEXT($E26/AM26,IF($E26/AM26&lt;2,"0.0","0"))&amp;"x")</f>
        <v>30x</v>
      </c>
      <c r="AP26" s="5">
        <v>427730</v>
      </c>
      <c r="AQ26" s="15">
        <v>0.025068362060185184</v>
      </c>
      <c r="AR26" s="10">
        <f>IF(AP26="","",AQ26/AP26*24*60*60*1000)</f>
        <v>5.063723568606364</v>
      </c>
      <c r="AS26" s="11" t="str">
        <f>IF(OR($E26="",AR26=""),"",TEXT($E26/AR26,IF($E26/AR26&lt;2,"0.0","0"))&amp;"x")</f>
        <v>30x</v>
      </c>
      <c r="AU26" s="5">
        <v>427730</v>
      </c>
      <c r="AV26" s="15">
        <v>0.02468539349537037</v>
      </c>
      <c r="AW26" s="10">
        <f>IF(AU26="","",AV26/AU26*24*60*60*1000)</f>
        <v>4.98636522572651</v>
      </c>
      <c r="AX26" s="11" t="str">
        <f>IF(OR($E26="",AW26=""),"",TEXT($E26/AW26,IF($E26/AW26&lt;2,"0.0","0"))&amp;"x")</f>
        <v>31x</v>
      </c>
      <c r="AZ26" s="5">
        <v>427730</v>
      </c>
      <c r="BA26" s="15">
        <v>0.030810280740740742</v>
      </c>
      <c r="BB26" s="10">
        <f>IF(AZ26="","",BA26/AZ26*24*60*60*1000)</f>
        <v>6.22357154279569</v>
      </c>
      <c r="BC26" s="11" t="str">
        <f>IF(OR($E26="",BB26=""),"",TEXT($E26/BB26,IF($E26/BB26&lt;2,"0.0","0"))&amp;"x")</f>
        <v>24x</v>
      </c>
      <c r="BE26" s="5">
        <v>427730</v>
      </c>
      <c r="BF26" s="15">
        <v>0.02983495784722222</v>
      </c>
      <c r="BG26" s="10">
        <f>IF(BE26="","",BF26/BE26*24*60*60*1000)</f>
        <v>6.026559647441143</v>
      </c>
      <c r="BH26" s="11" t="str">
        <f>IF(OR($E26="",BG26=""),"",TEXT($E26/BG26,IF($E26/BG26&lt;2,"0.0","0"))&amp;"x")</f>
        <v>25x</v>
      </c>
      <c r="BJ26" s="5">
        <v>427730</v>
      </c>
      <c r="BK26" s="15">
        <v>0.030613853206018518</v>
      </c>
      <c r="BL26" s="10">
        <f>IF(BJ26="","",BK26/BJ26*24*60*60*1000)</f>
        <v>6.183893851261309</v>
      </c>
      <c r="BM26" s="11" t="str">
        <f>IF(OR($E26="",BL26=""),"",TEXT($E26/BL26,IF($E26/BL26&lt;2,"0.0","0"))&amp;"x")</f>
        <v>25x</v>
      </c>
      <c r="BO26" s="5">
        <v>427730</v>
      </c>
      <c r="BP26" s="15">
        <v>0.029761491747685186</v>
      </c>
      <c r="BQ26" s="10">
        <f>IF(BO26="","",BP26/BO26*24*60*60*1000)</f>
        <v>6.011719746101512</v>
      </c>
      <c r="BR26" s="11" t="str">
        <f>IF(OR($E26="",BQ26=""),"",TEXT($E26/BQ26,IF($E26/BQ26&lt;2,"0.0","0"))&amp;"x")</f>
        <v>25x</v>
      </c>
      <c r="BT26" s="5">
        <v>427730</v>
      </c>
      <c r="BU26" s="15">
        <v>0.02796947422453704</v>
      </c>
      <c r="BV26" s="10">
        <f>IF(BT26="","",BU26/BT26*24*60*60*1000)</f>
        <v>5.649738323241298</v>
      </c>
      <c r="BW26" s="11" t="str">
        <f>IF(OR($E26="",BV26=""),"",TEXT($E26/BV26,IF($E26/BV26&lt;2,"0.0","0"))&amp;"x")</f>
        <v>27x</v>
      </c>
      <c r="BY26" s="5">
        <v>427730</v>
      </c>
      <c r="BZ26" s="15">
        <v>0.027469510590277777</v>
      </c>
      <c r="CA26" s="10">
        <f>IF(BY26="","",BZ26/BY26*24*60*60*1000)</f>
        <v>5.54874737568092</v>
      </c>
      <c r="CB26" s="11" t="str">
        <f>IF(OR($E26="",CA26=""),"",TEXT($E26/CA26,IF($E26/CA26&lt;2,"0.0","0"))&amp;"x")</f>
        <v>27x</v>
      </c>
      <c r="CD26" s="5">
        <v>427730</v>
      </c>
      <c r="CE26" s="15">
        <v>0.029482116412037036</v>
      </c>
      <c r="CF26" s="10">
        <f>IF(CD26="","",CE26/CD26*24*60*60*1000)</f>
        <v>5.955286881911486</v>
      </c>
      <c r="CG26" s="11" t="str">
        <f>IF(OR($E26="",CF26=""),"",TEXT($E26/CF26,IF($E26/CF26&lt;2,"0.0","0"))&amp;"x")</f>
        <v>26x</v>
      </c>
      <c r="CI26" s="5">
        <v>427730</v>
      </c>
      <c r="CJ26" s="15">
        <v>0.029626758923611114</v>
      </c>
      <c r="CK26" s="10">
        <f>IF(CI26="","",CJ26/CI26*24*60*60*1000)</f>
        <v>5.984504175531294</v>
      </c>
      <c r="CL26" s="11" t="str">
        <f>IF(OR($E26="",CK26=""),"",TEXT($E26/CK26,IF($E26/CK26&lt;2,"0.0","0"))&amp;"x")</f>
        <v>25x</v>
      </c>
      <c r="CN26" s="5">
        <v>427730</v>
      </c>
      <c r="CO26" s="15">
        <v>0.027631219594907407</v>
      </c>
      <c r="CP26" s="10">
        <f>IF(CN26="","",CO26/CN26*24*60*60*1000)</f>
        <v>5.581412042643724</v>
      </c>
      <c r="CQ26" s="11" t="str">
        <f>IF(OR($E26="",CP26=""),"",TEXT($E26/CP26,IF($E26/CP26&lt;2,"0.0","0"))&amp;"x")</f>
        <v>27x</v>
      </c>
      <c r="CS26" s="5">
        <v>427730</v>
      </c>
      <c r="CT26" s="15">
        <v>0.026428489537037036</v>
      </c>
      <c r="CU26" s="10">
        <f>IF(CS26="","",CT26/CS26*24*60*60*1000)</f>
        <v>5.338464676314497</v>
      </c>
      <c r="CV26" s="11" t="str">
        <f>IF(OR($E26="",CU26=""),"",TEXT($E26/CU26,IF($E26/CU26&lt;2,"0.0","0"))&amp;"x")</f>
        <v>28x</v>
      </c>
      <c r="CX26" s="5">
        <v>427730</v>
      </c>
      <c r="CY26" s="15">
        <v>0.02737153949074074</v>
      </c>
      <c r="CZ26" s="10">
        <f>IF(CX26="","",CY26/CX26*24*60*60*1000)</f>
        <v>5.528957547985878</v>
      </c>
      <c r="DA26" s="11" t="str">
        <f>IF(OR($E26="",CZ26=""),"",TEXT($E26/CZ26,IF($E26/CZ26&lt;2,"0.0","0"))&amp;"x")</f>
        <v>28x</v>
      </c>
      <c r="DC26" s="5">
        <v>427730</v>
      </c>
      <c r="DD26" s="15">
        <v>0.053161913472222225</v>
      </c>
      <c r="DE26" s="10">
        <f>IF(DC26="","",DD26/DC26*24*60*60*1000)</f>
        <v>10.738525060201528</v>
      </c>
      <c r="DF26" s="11" t="str">
        <f>IF(OR($E26="",DE26=""),"",TEXT($E26/DE26,IF($E26/DE26&lt;2,"0.0","0"))&amp;"x")</f>
        <v>14x</v>
      </c>
      <c r="DH26" s="5">
        <v>427730</v>
      </c>
      <c r="DI26" s="15">
        <v>0.023763885000000002</v>
      </c>
      <c r="DJ26" s="10">
        <f>IF(DH26="","",DI26/DH26*24*60*60*1000)</f>
        <v>4.800223655109532</v>
      </c>
      <c r="DK26" s="11" t="str">
        <f>IF(OR($E26="",DJ26=""),"",TEXT($E26/DJ26,IF($E26/DJ26&lt;2,"0.0","0"))&amp;"x")</f>
        <v>32x</v>
      </c>
      <c r="DM26" s="5">
        <v>427730</v>
      </c>
      <c r="DN26" s="15">
        <v>0.025494376064814816</v>
      </c>
      <c r="DO26" s="10">
        <f>IF(DM26="","",DN26/DM26*24*60*60*1000)</f>
        <v>5.149776943398873</v>
      </c>
      <c r="DP26" s="11" t="str">
        <f>IF(OR($E26="",DO26=""),"",TEXT($E26/DO26,IF($E26/DO26&lt;2,"0.0","0"))&amp;"x")</f>
        <v>30x</v>
      </c>
      <c r="DR26" s="5">
        <v>427730</v>
      </c>
      <c r="DS26" s="15">
        <v>0.024907820520833332</v>
      </c>
      <c r="DT26" s="10">
        <f>IF(DR26="","",DS26/DR26*24*60*60*1000)</f>
        <v>5.031294725644683</v>
      </c>
      <c r="DU26" s="11" t="str">
        <f>IF(OR($E26="",DT26=""),"",TEXT($E26/DT26,IF($E26/DT26&lt;2,"0.0","0"))&amp;"x")</f>
        <v>30x</v>
      </c>
      <c r="DW26" s="5">
        <v>427730</v>
      </c>
      <c r="DX26" s="15">
        <v>0.02858362109953704</v>
      </c>
      <c r="DY26" s="10">
        <f>IF(DW26="","",DX26/DW26*24*60*60*1000)</f>
        <v>5.773793895681855</v>
      </c>
      <c r="DZ26" s="11" t="str">
        <f>IF(OR($E26="",DY26=""),"",TEXT($E26/DY26,IF($E26/DY26&lt;2,"0.0","0"))&amp;"x")</f>
        <v>26x</v>
      </c>
      <c r="EB26" s="5">
        <v>427730</v>
      </c>
      <c r="EC26" s="15">
        <v>0.0263769302662037</v>
      </c>
      <c r="ED26" s="10">
        <f>IF(EB26="","",EC26/EB26*24*60*60*1000)</f>
        <v>5.328049879596942</v>
      </c>
      <c r="EE26" s="11" t="str">
        <f>IF(OR($E26="",ED26=""),"",TEXT($E26/ED26,IF($E26/ED26&lt;2,"0.0","0"))&amp;"x")</f>
        <v>29x</v>
      </c>
      <c r="EG26" s="5">
        <v>427730</v>
      </c>
      <c r="EH26" s="15">
        <v>0.029054331238425924</v>
      </c>
      <c r="EI26" s="10">
        <f>IF(EG26="","",EH26/EG26*24*60*60*1000)</f>
        <v>5.868875737030369</v>
      </c>
      <c r="EJ26" s="11" t="str">
        <f>IF(OR($E26="",EI26=""),"",TEXT($E26/EI26,IF($E26/EI26&lt;2,"0.0","0"))&amp;"x")</f>
        <v>26x</v>
      </c>
      <c r="EL26" s="5">
        <v>427730</v>
      </c>
      <c r="EM26" s="15">
        <v>0.03144494096064815</v>
      </c>
      <c r="EN26" s="10">
        <f>IF(EL26="","",EM26/EL26*24*60*60*1000)</f>
        <v>6.351770740887943</v>
      </c>
      <c r="EO26" s="11" t="str">
        <f>IF(OR($E26="",EN26=""),"",TEXT($E26/EN26,IF($E26/EN26&lt;2,"0.0","0"))&amp;"x")</f>
        <v>24x</v>
      </c>
      <c r="EQ26" s="5">
        <v>427730</v>
      </c>
      <c r="ER26" s="15">
        <v>0.029806250347222223</v>
      </c>
      <c r="ES26" s="10">
        <f>IF(EQ26="","",ER26/EQ26*24*60*60*1000)</f>
        <v>6.020760830430411</v>
      </c>
      <c r="ET26" s="11" t="str">
        <f>IF(OR($E26="",ES26=""),"",TEXT($E26/ES26,IF($E26/ES26&lt;2,"0.0","0"))&amp;"x")</f>
        <v>25x</v>
      </c>
      <c r="EV26" s="5">
        <v>427730</v>
      </c>
      <c r="EW26" s="15">
        <v>0.060364979652777775</v>
      </c>
      <c r="EX26" s="10">
        <f>IF(EV26="","",EW26/EV26*24*60*60*1000)</f>
        <v>12.193519841956373</v>
      </c>
      <c r="EY26" s="11" t="str">
        <f>IF(OR($E26="",EX26=""),"",TEXT($E26/EX26,IF($E26/EX26&lt;2,"0.0","0"))&amp;"x")</f>
        <v>12x</v>
      </c>
      <c r="FA26" s="5">
        <v>427730</v>
      </c>
      <c r="FB26" s="15">
        <v>0.059856918715277777</v>
      </c>
      <c r="FC26" s="10">
        <f>IF(FA26="","",FB26/FA26*24*60*60*1000)</f>
        <v>12.090893266780443</v>
      </c>
      <c r="FD26" s="11" t="str">
        <f>IF(OR($E26="",FC26=""),"",TEXT($E26/FC26,IF($E26/FC26&lt;2,"0.0","0"))&amp;"x")</f>
        <v>13x</v>
      </c>
      <c r="FF26" s="5">
        <v>427730</v>
      </c>
      <c r="FG26" s="15">
        <v>0.4141930714814815</v>
      </c>
      <c r="FH26" s="10">
        <f>IF(FF26="","",FG26/FF26*24*60*60*1000)</f>
        <v>83.66558664578122</v>
      </c>
      <c r="FI26" s="11" t="str">
        <f>IF(OR($E26="",FH26=""),"",TEXT($E26/FH26,IF($E26/FH26&lt;2,"0.0","0"))&amp;"x")</f>
        <v>1.8x</v>
      </c>
    </row>
    <row r="27" spans="1:165" ht="12.75">
      <c r="A27" s="14" t="s">
        <v>33</v>
      </c>
      <c r="C27" s="5"/>
      <c r="D27" s="15"/>
      <c r="E27" s="10"/>
      <c r="G27" s="5">
        <v>22</v>
      </c>
      <c r="H27" s="15">
        <v>4.162981481481481E-05</v>
      </c>
      <c r="I27" s="10">
        <f>IF(G27="","",H27/G27*24*60*60*1000)</f>
        <v>163.49163636363636</v>
      </c>
      <c r="J27" s="11"/>
      <c r="L27" s="5">
        <v>22</v>
      </c>
      <c r="M27" s="15">
        <v>5.042121527777777E-05</v>
      </c>
      <c r="N27" s="10">
        <f>IF(L27="","",M27/L27*24*60*60*1000)</f>
        <v>198.01786363636361</v>
      </c>
      <c r="O27" s="11"/>
      <c r="Q27" s="5">
        <v>22</v>
      </c>
      <c r="R27" s="15">
        <v>4.4252557870370365E-05</v>
      </c>
      <c r="S27" s="10">
        <f>IF(Q27="","",R27/Q27*24*60*60*1000)</f>
        <v>173.79186363636362</v>
      </c>
      <c r="T27" s="11"/>
      <c r="V27" s="5"/>
      <c r="W27" s="15"/>
      <c r="X27" s="10"/>
      <c r="Y27" s="11"/>
      <c r="AA27" s="5"/>
      <c r="AB27" s="15"/>
      <c r="AC27" s="10"/>
      <c r="AD27" s="11"/>
      <c r="AF27" s="5"/>
      <c r="AG27" s="15"/>
      <c r="AH27" s="10"/>
      <c r="AI27" s="11"/>
      <c r="AK27" s="5"/>
      <c r="AL27" s="15"/>
      <c r="AM27" s="10"/>
      <c r="AN27" s="11"/>
      <c r="AP27" s="5"/>
      <c r="AQ27" s="15"/>
      <c r="AR27" s="10"/>
      <c r="AS27" s="11"/>
      <c r="AU27" s="5"/>
      <c r="AV27" s="15"/>
      <c r="AW27" s="10"/>
      <c r="AX27" s="11"/>
      <c r="AZ27" s="5"/>
      <c r="BA27" s="15"/>
      <c r="BB27" s="10"/>
      <c r="BC27" s="11"/>
      <c r="BE27" s="5"/>
      <c r="BF27" s="15"/>
      <c r="BG27" s="10"/>
      <c r="BH27" s="11"/>
      <c r="BJ27" s="5"/>
      <c r="BK27" s="15"/>
      <c r="BL27" s="10"/>
      <c r="BM27" s="11"/>
      <c r="BO27" s="5"/>
      <c r="BP27" s="15"/>
      <c r="BQ27" s="10"/>
      <c r="BR27" s="11"/>
      <c r="BT27" s="5"/>
      <c r="BU27" s="15"/>
      <c r="BV27" s="10"/>
      <c r="BW27" s="11"/>
      <c r="BY27" s="5"/>
      <c r="BZ27" s="15"/>
      <c r="CA27" s="10"/>
      <c r="CB27" s="11"/>
      <c r="CD27" s="5"/>
      <c r="CE27" s="15"/>
      <c r="CF27" s="10"/>
      <c r="CG27" s="11"/>
      <c r="CI27" s="5"/>
      <c r="CJ27" s="15"/>
      <c r="CK27" s="10"/>
      <c r="CL27" s="11"/>
      <c r="CN27" s="5"/>
      <c r="CO27" s="15"/>
      <c r="CP27" s="10"/>
      <c r="CQ27" s="11"/>
      <c r="CS27" s="5"/>
      <c r="CT27" s="15"/>
      <c r="CU27" s="10"/>
      <c r="CV27" s="11"/>
      <c r="CX27" s="5"/>
      <c r="CY27" s="15"/>
      <c r="CZ27" s="10"/>
      <c r="DA27" s="11"/>
      <c r="DC27" s="5"/>
      <c r="DD27" s="15"/>
      <c r="DE27" s="10"/>
      <c r="DF27" s="11"/>
      <c r="DH27" s="5"/>
      <c r="DI27" s="15"/>
      <c r="DJ27" s="10"/>
      <c r="DK27" s="11"/>
      <c r="DM27" s="5"/>
      <c r="DN27" s="15"/>
      <c r="DO27" s="10"/>
      <c r="DP27" s="11"/>
      <c r="DR27" s="5"/>
      <c r="DS27" s="15"/>
      <c r="DT27" s="10"/>
      <c r="DU27" s="11"/>
      <c r="DW27" s="5"/>
      <c r="DX27" s="15"/>
      <c r="DY27" s="10"/>
      <c r="DZ27" s="11"/>
      <c r="EB27" s="5"/>
      <c r="EC27" s="15"/>
      <c r="ED27" s="10"/>
      <c r="EE27" s="11"/>
      <c r="EG27" s="5"/>
      <c r="EH27" s="15"/>
      <c r="EI27" s="10"/>
      <c r="EJ27" s="11"/>
      <c r="EL27" s="5"/>
      <c r="EM27" s="15"/>
      <c r="EN27" s="10"/>
      <c r="EO27" s="11"/>
      <c r="EQ27" s="5"/>
      <c r="ER27" s="15"/>
      <c r="ES27" s="10"/>
      <c r="ET27" s="11"/>
      <c r="EV27" s="5"/>
      <c r="EW27" s="15"/>
      <c r="EX27" s="10"/>
      <c r="EY27" s="11"/>
      <c r="FA27" s="5"/>
      <c r="FB27" s="15"/>
      <c r="FC27" s="10"/>
      <c r="FD27" s="11"/>
      <c r="FF27" s="5"/>
      <c r="FG27" s="15"/>
      <c r="FH27" s="10"/>
      <c r="FI27" s="11"/>
    </row>
    <row r="28" spans="1:165" ht="14.25">
      <c r="A28" s="14" t="s">
        <v>34</v>
      </c>
      <c r="C28" s="5"/>
      <c r="D28" s="15"/>
      <c r="E28" s="10">
        <f>IF(C28="","",D28/C28*24*60*60*1000)</f>
      </c>
      <c r="G28" s="5">
        <v>212711</v>
      </c>
      <c r="H28" s="15">
        <v>0.006424957777777778</v>
      </c>
      <c r="I28" s="10">
        <f>IF(G28="","",H28/G28*24*60*60*1000)</f>
        <v>2.6097209453201766</v>
      </c>
      <c r="J28" s="11">
        <f>IF(OR($E28="",I28=""),"",TEXT($E28/I28,IF($E28/I28&lt;2,"0.0","0"))&amp;"x")</f>
      </c>
      <c r="L28" s="5">
        <v>212711</v>
      </c>
      <c r="M28" s="15">
        <v>0.004111897037037037</v>
      </c>
      <c r="N28" s="10">
        <f>IF(L28="","",M28/L28*24*60*60*1000)</f>
        <v>1.6701905590213955</v>
      </c>
      <c r="O28" s="11">
        <f>IF(OR($E28="",N28=""),"",TEXT($E28/N28,IF($E28/N28&lt;2,"0.0","0"))&amp;"x")</f>
      </c>
      <c r="Q28" s="5">
        <v>212711</v>
      </c>
      <c r="R28" s="15">
        <v>0.003675300925925926</v>
      </c>
      <c r="S28" s="10">
        <f>IF(Q28="","",R28/Q28*24*60*60*1000)</f>
        <v>1.4928518036208753</v>
      </c>
      <c r="T28" s="11">
        <f>IF(OR($E28="",S28=""),"",TEXT($E28/S28,IF($E28/S28&lt;2,"0.0","0"))&amp;"x")</f>
      </c>
      <c r="V28" s="5">
        <v>212711</v>
      </c>
      <c r="W28" s="15">
        <v>0.003948717835648148</v>
      </c>
      <c r="X28" s="10">
        <f>IF(V28="","",W28/V28*24*60*60*1000)</f>
        <v>1.6039096285570564</v>
      </c>
      <c r="Y28" s="11">
        <f>IF(OR($E28="",X28=""),"",TEXT($E28/X28,IF($E28/X28&lt;2,"0.0","0"))&amp;"x")</f>
      </c>
      <c r="AA28" s="5">
        <v>212711</v>
      </c>
      <c r="AB28" s="15">
        <v>0.00545514931712963</v>
      </c>
      <c r="AC28" s="10">
        <f>IF(AA28="","",AB28/AA28*24*60*60*1000)</f>
        <v>2.215799375678738</v>
      </c>
      <c r="AD28" s="11">
        <f>IF(OR($E28="",AC28=""),"",TEXT($E28/AC28,IF($E28/AC28&lt;2,"0.0","0"))&amp;"x")</f>
      </c>
      <c r="AF28" s="5">
        <v>212711</v>
      </c>
      <c r="AG28" s="15">
        <v>0.004791197291666667</v>
      </c>
      <c r="AH28" s="10">
        <f>IF(AF28="","",AG28/AF28*24*60*60*1000)</f>
        <v>1.9461120769494762</v>
      </c>
      <c r="AI28" s="11">
        <f>IF(OR($E28="",AH28=""),"",TEXT($E28/AH28,IF($E28/AH28&lt;2,"0.0","0"))&amp;"x")</f>
      </c>
      <c r="AK28" s="5">
        <v>212711</v>
      </c>
      <c r="AL28" s="15">
        <v>0.004899845729166667</v>
      </c>
      <c r="AM28" s="10">
        <f>IF(AK28="","",AL28/AK28*24*60*60*1000)</f>
        <v>1.9902434335788937</v>
      </c>
      <c r="AN28" s="11">
        <f>IF(OR($E28="",AM28=""),"",TEXT($E28/AM28,IF($E28/AM28&lt;2,"0.0","0"))&amp;"x")</f>
      </c>
      <c r="AP28" s="5">
        <v>212711</v>
      </c>
      <c r="AQ28" s="15">
        <v>0.0047685936921296294</v>
      </c>
      <c r="AR28" s="10">
        <f>IF(AP28="","",AQ28/AP28*24*60*60*1000)</f>
        <v>1.9369308357348705</v>
      </c>
      <c r="AS28" s="11">
        <f>IF(OR($E28="",AR28=""),"",TEXT($E28/AR28,IF($E28/AR28&lt;2,"0.0","0"))&amp;"x")</f>
      </c>
      <c r="AU28" s="5">
        <v>212711</v>
      </c>
      <c r="AV28" s="15">
        <v>0.004902351689814815</v>
      </c>
      <c r="AW28" s="10">
        <f>IF(AU28="","",AV28/AU28*24*60*60*1000)</f>
        <v>1.9912613169981805</v>
      </c>
      <c r="AX28" s="11">
        <f>IF(OR($E28="",AW28=""),"",TEXT($E28/AW28,IF($E28/AW28&lt;2,"0.0","0"))&amp;"x")</f>
      </c>
      <c r="AZ28" s="5">
        <v>212711</v>
      </c>
      <c r="BA28" s="15">
        <v>0.004376383460648148</v>
      </c>
      <c r="BB28" s="10">
        <f>IF(AZ28="","",BA28/AZ28*24*60*60*1000)</f>
        <v>1.7776209551927262</v>
      </c>
      <c r="BC28" s="11">
        <f>IF(OR($E28="",BB28=""),"",TEXT($E28/BB28,IF($E28/BB28&lt;2,"0.0","0"))&amp;"x")</f>
      </c>
      <c r="BE28" s="5">
        <v>212711</v>
      </c>
      <c r="BF28" s="15">
        <v>0.004415375891203704</v>
      </c>
      <c r="BG28" s="10">
        <f>IF(BE28="","",BF28/BE28*24*60*60*1000)</f>
        <v>1.7934590923835625</v>
      </c>
      <c r="BH28" s="11">
        <f>IF(OR($E28="",BG28=""),"",TEXT($E28/BG28,IF($E28/BG28&lt;2,"0.0","0"))&amp;"x")</f>
      </c>
      <c r="BJ28" s="5">
        <v>212711</v>
      </c>
      <c r="BK28" s="15">
        <v>0.004454744282407407</v>
      </c>
      <c r="BL28" s="10">
        <f>IF(BJ28="","",BK28/BJ28*24*60*60*1000)</f>
        <v>1.8094499391192747</v>
      </c>
      <c r="BM28" s="11">
        <f>IF(OR($E28="",BL28=""),"",TEXT($E28/BL28,IF($E28/BL28&lt;2,"0.0","0"))&amp;"x")</f>
      </c>
      <c r="BO28" s="5">
        <v>212711</v>
      </c>
      <c r="BP28" s="15">
        <v>0.004692466354166667</v>
      </c>
      <c r="BQ28" s="10">
        <f>IF(BO28="","",BP28/BO28*24*60*60*1000)</f>
        <v>1.9060090592400014</v>
      </c>
      <c r="BR28" s="11">
        <f>IF(OR($E28="",BQ28=""),"",TEXT($E28/BQ28,IF($E28/BQ28&lt;2,"0.0","0"))&amp;"x")</f>
      </c>
      <c r="BT28" s="5">
        <v>212711</v>
      </c>
      <c r="BU28" s="15">
        <v>0.004793767673611111</v>
      </c>
      <c r="BV28" s="10">
        <f>IF(BT28="","",BU28/BT28*24*60*60*1000)</f>
        <v>1.9471561273276887</v>
      </c>
      <c r="BW28" s="11">
        <f>IF(OR($E28="",BV28=""),"",TEXT($E28/BV28,IF($E28/BV28&lt;2,"0.0","0"))&amp;"x")</f>
      </c>
      <c r="BY28" s="5">
        <v>212711</v>
      </c>
      <c r="BZ28" s="15">
        <v>0.00437854349537037</v>
      </c>
      <c r="CA28" s="10">
        <f>IF(BY28="","",BZ28/BY28*24*60*60*1000)</f>
        <v>1.7784983287183076</v>
      </c>
      <c r="CB28" s="11">
        <f>IF(OR($E28="",CA28=""),"",TEXT($E28/CA28,IF($E28/CA28&lt;2,"0.0","0"))&amp;"x")</f>
      </c>
      <c r="CD28" s="5">
        <v>212711</v>
      </c>
      <c r="CE28" s="15">
        <v>0.004405543668981482</v>
      </c>
      <c r="CF28" s="10">
        <f>IF(CD28="","",CE28/CD28*24*60*60*1000)</f>
        <v>1.7894653920107566</v>
      </c>
      <c r="CG28" s="11">
        <f>IF(OR($E28="",CF28=""),"",TEXT($E28/CF28,IF($E28/CF28&lt;2,"0.0","0"))&amp;"x")</f>
      </c>
      <c r="CI28" s="5">
        <v>212711</v>
      </c>
      <c r="CJ28" s="15">
        <v>0.004501108854166666</v>
      </c>
      <c r="CK28" s="10">
        <f>IF(CI28="","",CJ28/CI28*24*60*60*1000)</f>
        <v>1.8282825288772087</v>
      </c>
      <c r="CL28" s="11">
        <f>IF(OR($E28="",CK28=""),"",TEXT($E28/CK28,IF($E28/CK28&lt;2,"0.0","0"))&amp;"x")</f>
      </c>
      <c r="CN28" s="5">
        <v>212711</v>
      </c>
      <c r="CO28" s="15">
        <v>0.004108963148148148</v>
      </c>
      <c r="CP28" s="10">
        <f>IF(CN28="","",CO28/CN28*24*60*60*1000)</f>
        <v>1.6689988576049193</v>
      </c>
      <c r="CQ28" s="11">
        <f>IF(OR($E28="",CP28=""),"",TEXT($E28/CP28,IF($E28/CP28&lt;2,"0.0","0"))&amp;"x")</f>
      </c>
      <c r="CS28" s="5">
        <v>212711</v>
      </c>
      <c r="CT28" s="15">
        <v>0.004129269965277778</v>
      </c>
      <c r="CU28" s="10">
        <f>IF(CS28="","",CT28/CS28*24*60*60*1000)</f>
        <v>1.6772471804467097</v>
      </c>
      <c r="CV28" s="11">
        <f>IF(OR($E28="",CU28=""),"",TEXT($E28/CU28,IF($E28/CU28&lt;2,"0.0","0"))&amp;"x")</f>
      </c>
      <c r="CX28" s="5">
        <v>212711</v>
      </c>
      <c r="CY28" s="15">
        <v>0.004365824594907407</v>
      </c>
      <c r="CZ28" s="10">
        <f>IF(CX28="","",CY28/CX28*24*60*60*1000)</f>
        <v>1.7733321031822518</v>
      </c>
      <c r="DA28" s="11">
        <f>IF(OR($E28="",CZ28=""),"",TEXT($E28/CZ28,IF($E28/CZ28&lt;2,"0.0","0"))&amp;"x")</f>
      </c>
      <c r="DC28" s="5">
        <v>212711</v>
      </c>
      <c r="DD28" s="15">
        <v>0.0024793095949074075</v>
      </c>
      <c r="DE28" s="10">
        <f>IF(DC28="","",DD28/DC28*24*60*60*1000)</f>
        <v>1.0070581634236122</v>
      </c>
      <c r="DF28" s="11">
        <f>IF(OR($E28="",DE28=""),"",TEXT($E28/DE28,IF($E28/DE28&lt;2,"0.0","0"))&amp;"x")</f>
      </c>
      <c r="DH28" s="5">
        <v>212711</v>
      </c>
      <c r="DI28" s="15">
        <v>0.0028847611921296295</v>
      </c>
      <c r="DJ28" s="10">
        <f>IF(DH28="","",DI28/DH28*24*60*60*1000)</f>
        <v>1.1717464870175966</v>
      </c>
      <c r="DK28" s="11">
        <f>IF(OR($E28="",DJ28=""),"",TEXT($E28/DJ28,IF($E28/DJ28&lt;2,"0.0","0"))&amp;"x")</f>
      </c>
      <c r="DM28" s="5">
        <v>212711</v>
      </c>
      <c r="DN28" s="15">
        <v>0.0029158402430555556</v>
      </c>
      <c r="DO28" s="10">
        <f>IF(DM28="","",DN28/DM28*24*60*60*1000)</f>
        <v>1.1843703287559177</v>
      </c>
      <c r="DP28" s="11">
        <f>IF(OR($E28="",DO28=""),"",TEXT($E28/DO28,IF($E28/DO28&lt;2,"0.0","0"))&amp;"x")</f>
      </c>
      <c r="DR28" s="5">
        <v>212711</v>
      </c>
      <c r="DS28" s="15">
        <v>0.002837700474537037</v>
      </c>
      <c r="DT28" s="10">
        <f>IF(DR28="","",DS28/DR28*24*60*60*1000)</f>
        <v>1.152631133321737</v>
      </c>
      <c r="DU28" s="11">
        <f>IF(OR($E28="",DT28=""),"",TEXT($E28/DT28,IF($E28/DT28&lt;2,"0.0","0"))&amp;"x")</f>
      </c>
      <c r="DW28" s="5">
        <v>212711</v>
      </c>
      <c r="DX28" s="15">
        <v>0.005330004004629629</v>
      </c>
      <c r="DY28" s="10">
        <f>IF(DW28="","",DX28/DW28*24*60*60*1000)</f>
        <v>2.1649672372373785</v>
      </c>
      <c r="DZ28" s="11">
        <f>IF(OR($E28="",DY28=""),"",TEXT($E28/DY28,IF($E28/DY28&lt;2,"0.0","0"))&amp;"x")</f>
      </c>
      <c r="EB28" s="5">
        <v>212711</v>
      </c>
      <c r="EC28" s="15">
        <v>0.003283157928240741</v>
      </c>
      <c r="ED28" s="10">
        <f>IF(EB28="","",EC28/EB28*24*60*60*1000)</f>
        <v>1.3335692324327375</v>
      </c>
      <c r="EE28" s="11">
        <f>IF(OR($E28="",ED28=""),"",TEXT($E28/ED28,IF($E28/ED28&lt;2,"0.0","0"))&amp;"x")</f>
      </c>
      <c r="EG28" s="5">
        <v>212711</v>
      </c>
      <c r="EH28" s="15">
        <v>0.0038504857291666666</v>
      </c>
      <c r="EI28" s="10">
        <f>IF(EG28="","",EH28/EG28*24*60*60*1000)</f>
        <v>1.5640092284837173</v>
      </c>
      <c r="EJ28" s="11">
        <f>IF(OR($E28="",EI28=""),"",TEXT($E28/EI28,IF($E28/EI28&lt;2,"0.0","0"))&amp;"x")</f>
      </c>
      <c r="EL28" s="5">
        <v>212711</v>
      </c>
      <c r="EM28" s="15">
        <v>0.0038030253703703705</v>
      </c>
      <c r="EN28" s="10">
        <f>IF(EL28="","",EM28/EL28*24*60*60*1000)</f>
        <v>1.5447315465584759</v>
      </c>
      <c r="EO28" s="11">
        <f>IF(OR($E28="",EN28=""),"",TEXT($E28/EN28,IF($E28/EN28&lt;2,"0.0","0"))&amp;"x")</f>
      </c>
      <c r="EQ28" s="5">
        <v>212711</v>
      </c>
      <c r="ER28" s="15">
        <v>0.0034192327314814816</v>
      </c>
      <c r="ES28" s="10">
        <f>IF(EQ28="","",ER28/EQ28*24*60*60*1000)</f>
        <v>1.3888407651696435</v>
      </c>
      <c r="ET28" s="11">
        <f>IF(OR($E28="",ES28=""),"",TEXT($E28/ES28,IF($E28/ES28&lt;2,"0.0","0"))&amp;"x")</f>
      </c>
      <c r="EV28" s="5">
        <v>212711</v>
      </c>
      <c r="EW28" s="15">
        <v>0.004761904282407407</v>
      </c>
      <c r="EX28" s="10">
        <f>IF(EV28="","",EW28/EV28*24*60*60*1000)</f>
        <v>1.9342136983982965</v>
      </c>
      <c r="EY28" s="11">
        <f>IF(OR($E28="",EX28=""),"",TEXT($E28/EX28,IF($E28/EX28&lt;2,"0.0","0"))&amp;"x")</f>
      </c>
      <c r="FA28" s="5">
        <v>212711</v>
      </c>
      <c r="FB28" s="15">
        <v>0.35182118055555556</v>
      </c>
      <c r="FC28" s="10">
        <f>IF(FA28="","",FB28/FA28*24*60*60*1000)</f>
        <v>142.90445722130028</v>
      </c>
      <c r="FD28" s="11">
        <f>IF(OR($E28="",FC28=""),"",TEXT($E28/FC28,IF($E28/FC28&lt;2,"0.0","0"))&amp;"x")</f>
      </c>
      <c r="FF28" s="5">
        <v>212711</v>
      </c>
      <c r="FG28" s="15">
        <v>0.002806809675925926</v>
      </c>
      <c r="FH28" s="10">
        <f>IF(FF28="","",FG28/FF28*24*60*60*1000)</f>
        <v>1.1400837568343904</v>
      </c>
      <c r="FI28" s="11">
        <f>IF(OR($E28="",FH28=""),"",TEXT($E28/FH28,IF($E28/FH28&lt;2,"0.0","0"))&amp;"x")</f>
      </c>
    </row>
    <row r="29" spans="1:165" ht="14.25">
      <c r="A29" s="14" t="s">
        <v>35</v>
      </c>
      <c r="C29" s="5">
        <v>738200</v>
      </c>
      <c r="D29" s="6">
        <v>2.311200424895833</v>
      </c>
      <c r="E29" s="10">
        <f>IF(C29="","",D29/C29*24*60*60*1000)</f>
        <v>270.50625401110807</v>
      </c>
      <c r="G29" s="5">
        <v>2901439</v>
      </c>
      <c r="H29" s="15">
        <v>0.44080629666666665</v>
      </c>
      <c r="I29" s="10">
        <f>IF(G29="","",H29/G29*24*60*60*1000)</f>
        <v>13.126474150240623</v>
      </c>
      <c r="J29" s="11" t="str">
        <f>IF(OR($E29="",I29=""),"",TEXT($E29/I29,IF($E29/I29&lt;2,"0.0","0"))&amp;"x")</f>
        <v>21x</v>
      </c>
      <c r="L29" s="5">
        <v>2901439</v>
      </c>
      <c r="M29" s="15">
        <v>0.42825661327546294</v>
      </c>
      <c r="N29" s="10">
        <f>IF(L29="","",M29/L29*24*60*60*1000)</f>
        <v>12.752765571497452</v>
      </c>
      <c r="O29" s="11" t="str">
        <f>IF(OR($E29="",N29=""),"",TEXT($E29/N29,IF($E29/N29&lt;2,"0.0","0"))&amp;"x")</f>
        <v>21x</v>
      </c>
      <c r="Q29" s="5">
        <v>2901439</v>
      </c>
      <c r="R29" s="15">
        <v>0.41295298951388887</v>
      </c>
      <c r="S29" s="10">
        <f>IF(Q29="","",R29/Q29*24*60*60*1000)</f>
        <v>12.297049255214395</v>
      </c>
      <c r="T29" s="11" t="str">
        <f>IF(OR($E29="",S29=""),"",TEXT($E29/S29,IF($E29/S29&lt;2,"0.0","0"))&amp;"x")</f>
        <v>22x</v>
      </c>
      <c r="V29" s="5">
        <v>2901439</v>
      </c>
      <c r="W29" s="15">
        <v>0.4168560964467593</v>
      </c>
      <c r="X29" s="10">
        <f>IF(V29="","",W29/V29*24*60*60*1000)</f>
        <v>12.413277250702151</v>
      </c>
      <c r="Y29" s="11" t="str">
        <f>IF(OR($E29="",X29=""),"",TEXT($E29/X29,IF($E29/X29&lt;2,"0.0","0"))&amp;"x")</f>
        <v>22x</v>
      </c>
      <c r="AA29" s="5">
        <v>2901439</v>
      </c>
      <c r="AB29" s="15">
        <v>0.4059217938888889</v>
      </c>
      <c r="AC29" s="10">
        <f>IF(AA29="","",AB29/AA29*24*60*60*1000)</f>
        <v>12.087672011026251</v>
      </c>
      <c r="AD29" s="11" t="str">
        <f>IF(OR($E29="",AC29=""),"",TEXT($E29/AC29,IF($E29/AC29&lt;2,"0.0","0"))&amp;"x")</f>
        <v>22x</v>
      </c>
      <c r="AF29" s="5">
        <v>2901439</v>
      </c>
      <c r="AG29" s="15">
        <v>0.37496515961805554</v>
      </c>
      <c r="AH29" s="10">
        <f>IF(AF29="","",AG29/AF29*24*60*60*1000)</f>
        <v>11.16583522555532</v>
      </c>
      <c r="AI29" s="11" t="str">
        <f>IF(OR($E29="",AH29=""),"",TEXT($E29/AH29,IF($E29/AH29&lt;2,"0.0","0"))&amp;"x")</f>
        <v>24x</v>
      </c>
      <c r="AK29" s="5">
        <v>2901439</v>
      </c>
      <c r="AL29" s="15">
        <v>0.37519178163194444</v>
      </c>
      <c r="AM29" s="10">
        <f>IF(AK29="","",AL29/AK29*24*60*60*1000)</f>
        <v>11.172583650043995</v>
      </c>
      <c r="AN29" s="11" t="str">
        <f>IF(OR($E29="",AM29=""),"",TEXT($E29/AM29,IF($E29/AM29&lt;2,"0.0","0"))&amp;"x")</f>
        <v>24x</v>
      </c>
      <c r="AP29" s="5">
        <v>2901439</v>
      </c>
      <c r="AQ29" s="15">
        <v>0.3841811279282407</v>
      </c>
      <c r="AR29" s="10">
        <f>IF(AP29="","",AQ29/AP29*24*60*60*1000)</f>
        <v>11.440271345701218</v>
      </c>
      <c r="AS29" s="11" t="str">
        <f>IF(OR($E29="",AR29=""),"",TEXT($E29/AR29,IF($E29/AR29&lt;2,"0.0","0"))&amp;"x")</f>
        <v>24x</v>
      </c>
      <c r="AU29" s="5">
        <v>2901439</v>
      </c>
      <c r="AV29" s="15">
        <v>0.37603809028935187</v>
      </c>
      <c r="AW29" s="10">
        <f>IF(AU29="","",AV29/AU29*24*60*60*1000)</f>
        <v>11.197785306187722</v>
      </c>
      <c r="AX29" s="11" t="str">
        <f>IF(OR($E29="",AW29=""),"",TEXT($E29/AW29,IF($E29/AW29&lt;2,"0.0","0"))&amp;"x")</f>
        <v>24x</v>
      </c>
      <c r="AZ29" s="5">
        <v>2901439</v>
      </c>
      <c r="BA29" s="15">
        <v>0.3702883606712963</v>
      </c>
      <c r="BB29" s="10">
        <f>IF(AZ29="","",BA29/AZ29*24*60*60*1000)</f>
        <v>11.026567976097377</v>
      </c>
      <c r="BC29" s="11" t="str">
        <f>IF(OR($E29="",BB29=""),"",TEXT($E29/BB29,IF($E29/BB29&lt;2,"0.0","0"))&amp;"x")</f>
        <v>25x</v>
      </c>
      <c r="BE29" s="5">
        <v>2901439</v>
      </c>
      <c r="BF29" s="15">
        <v>0.3792955934143519</v>
      </c>
      <c r="BG29" s="10">
        <f>IF(BE29="","",BF29/BE29*24*60*60*1000)</f>
        <v>11.294788300219306</v>
      </c>
      <c r="BH29" s="11" t="str">
        <f>IF(OR($E29="",BG29=""),"",TEXT($E29/BG29,IF($E29/BG29&lt;2,"0.0","0"))&amp;"x")</f>
        <v>24x</v>
      </c>
      <c r="BJ29" s="5">
        <v>2901439</v>
      </c>
      <c r="BK29" s="15">
        <v>0.40693413584490745</v>
      </c>
      <c r="BL29" s="10">
        <f>IF(BJ29="","",BK29/BJ29*24*60*60*1000)</f>
        <v>12.117817861068248</v>
      </c>
      <c r="BM29" s="11" t="str">
        <f>IF(OR($E29="",BL29=""),"",TEXT($E29/BL29,IF($E29/BL29&lt;2,"0.0","0"))&amp;"x")</f>
        <v>22x</v>
      </c>
      <c r="BO29" s="5">
        <v>2901439</v>
      </c>
      <c r="BP29" s="15">
        <v>0.3833820897222222</v>
      </c>
      <c r="BQ29" s="10">
        <f>IF(BO29="","",BP29/BO29*24*60*60*1000)</f>
        <v>11.41647732452759</v>
      </c>
      <c r="BR29" s="11" t="str">
        <f>IF(OR($E29="",BQ29=""),"",TEXT($E29/BQ29,IF($E29/BQ29&lt;2,"0.0","0"))&amp;"x")</f>
        <v>24x</v>
      </c>
      <c r="BT29" s="5">
        <v>2901439</v>
      </c>
      <c r="BU29" s="15">
        <v>0.6734096103935185</v>
      </c>
      <c r="BV29" s="10">
        <f>IF(BT29="","",BU29/BT29*24*60*60*1000)</f>
        <v>20.05301174279383</v>
      </c>
      <c r="BW29" s="11" t="str">
        <f>IF(OR($E29="",BV29=""),"",TEXT($E29/BV29,IF($E29/BV29&lt;2,"0.0","0"))&amp;"x")</f>
        <v>13x</v>
      </c>
      <c r="BY29" s="5">
        <v>2901439</v>
      </c>
      <c r="BZ29" s="15">
        <v>0.340315132037037</v>
      </c>
      <c r="CA29" s="10">
        <f>IF(BY29="","",BZ29/BY29*24*60*60*1000)</f>
        <v>10.13401536547899</v>
      </c>
      <c r="CB29" s="11" t="str">
        <f>IF(OR($E29="",CA29=""),"",TEXT($E29/CA29,IF($E29/CA29&lt;2,"0.0","0"))&amp;"x")</f>
        <v>27x</v>
      </c>
      <c r="CD29" s="5">
        <v>2901439</v>
      </c>
      <c r="CE29" s="15">
        <v>0.32121603107638885</v>
      </c>
      <c r="CF29" s="10">
        <f>IF(CD29="","",CE29/CD29*24*60*60*1000)</f>
        <v>9.565276087141587</v>
      </c>
      <c r="CG29" s="11" t="str">
        <f>IF(OR($E29="",CF29=""),"",TEXT($E29/CF29,IF($E29/CF29&lt;2,"0.0","0"))&amp;"x")</f>
        <v>28x</v>
      </c>
      <c r="CI29" s="5">
        <v>2901439</v>
      </c>
      <c r="CJ29" s="15">
        <v>0.3522166905671296</v>
      </c>
      <c r="CK29" s="10">
        <f>IF(CI29="","",CJ29/CI29*24*60*60*1000)</f>
        <v>10.4884238700176</v>
      </c>
      <c r="CL29" s="11" t="str">
        <f>IF(OR($E29="",CK29=""),"",TEXT($E29/CK29,IF($E29/CK29&lt;2,"0.0","0"))&amp;"x")</f>
        <v>26x</v>
      </c>
      <c r="CN29" s="5">
        <v>2901439</v>
      </c>
      <c r="CO29" s="15">
        <v>0.316181591724537</v>
      </c>
      <c r="CP29" s="10">
        <f>IF(CN29="","",CO29/CN29*24*60*60*1000)</f>
        <v>9.415358904667649</v>
      </c>
      <c r="CQ29" s="11" t="str">
        <f>IF(OR($E29="",CP29=""),"",TEXT($E29/CP29,IF($E29/CP29&lt;2,"0.0","0"))&amp;"x")</f>
        <v>29x</v>
      </c>
      <c r="CS29" s="5">
        <v>2901439</v>
      </c>
      <c r="CT29" s="15">
        <v>0.3233420626736111</v>
      </c>
      <c r="CU29" s="10">
        <f>IF(CS29="","",CT29/CS29*24*60*60*1000)</f>
        <v>9.62858575175973</v>
      </c>
      <c r="CV29" s="11" t="str">
        <f>IF(OR($E29="",CU29=""),"",TEXT($E29/CU29,IF($E29/CU29&lt;2,"0.0","0"))&amp;"x")</f>
        <v>28x</v>
      </c>
      <c r="CX29" s="5">
        <v>2901439</v>
      </c>
      <c r="CY29" s="15">
        <v>0.33444517128472223</v>
      </c>
      <c r="CZ29" s="10">
        <f>IF(CX29="","",CY29/CX29*24*60*60*1000)</f>
        <v>9.959217753328607</v>
      </c>
      <c r="DA29" s="11" t="str">
        <f>IF(OR($E29="",CZ29=""),"",TEXT($E29/CZ29,IF($E29/CZ29&lt;2,"0.0","0"))&amp;"x")</f>
        <v>27x</v>
      </c>
      <c r="DC29" s="5">
        <v>2901439</v>
      </c>
      <c r="DD29" s="15">
        <v>0.3172274156365741</v>
      </c>
      <c r="DE29" s="10">
        <f>IF(DC29="","",DD29/DC29*24*60*60*1000)</f>
        <v>9.446501791352498</v>
      </c>
      <c r="DF29" s="11" t="str">
        <f>IF(OR($E29="",DE29=""),"",TEXT($E29/DE29,IF($E29/DE29&lt;2,"0.0","0"))&amp;"x")</f>
        <v>29x</v>
      </c>
      <c r="DH29" s="5">
        <v>2901439</v>
      </c>
      <c r="DI29" s="15">
        <v>0.3241979205324074</v>
      </c>
      <c r="DJ29" s="10">
        <f>IF(DH29="","",DI29/DH29*24*60*60*1000)</f>
        <v>9.654071767147268</v>
      </c>
      <c r="DK29" s="11" t="str">
        <f>IF(OR($E29="",DJ29=""),"",TEXT($E29/DJ29,IF($E29/DJ29&lt;2,"0.0","0"))&amp;"x")</f>
        <v>28x</v>
      </c>
      <c r="DM29" s="5">
        <v>2901439</v>
      </c>
      <c r="DN29" s="15">
        <v>0.34365716672453706</v>
      </c>
      <c r="DO29" s="10">
        <f>IF(DM29="","",DN29/DM29*24*60*60*1000)</f>
        <v>10.23353556804055</v>
      </c>
      <c r="DP29" s="11" t="str">
        <f>IF(OR($E29="",DO29=""),"",TEXT($E29/DO29,IF($E29/DO29&lt;2,"0.0","0"))&amp;"x")</f>
        <v>26x</v>
      </c>
      <c r="DR29" s="5">
        <v>2901439</v>
      </c>
      <c r="DS29" s="15">
        <v>0.2999649686111111</v>
      </c>
      <c r="DT29" s="10">
        <f>IF(DR29="","",DS29/DR29*24*60*60*1000)</f>
        <v>8.93245499491804</v>
      </c>
      <c r="DU29" s="11" t="str">
        <f>IF(OR($E29="",DT29=""),"",TEXT($E29/DT29,IF($E29/DT29&lt;2,"0.0","0"))&amp;"x")</f>
        <v>30x</v>
      </c>
      <c r="DW29" s="5">
        <v>2901439</v>
      </c>
      <c r="DX29" s="15">
        <v>0.3603970618055556</v>
      </c>
      <c r="DY29" s="10">
        <f>IF(DW29="","",DX29/DW29*24*60*60*1000)</f>
        <v>10.732021641675045</v>
      </c>
      <c r="DZ29" s="11" t="str">
        <f>IF(OR($E29="",DY29=""),"",TEXT($E29/DY29,IF($E29/DY29&lt;2,"0.0","0"))&amp;"x")</f>
        <v>25x</v>
      </c>
      <c r="EB29" s="5">
        <v>1500000</v>
      </c>
      <c r="EC29" s="15">
        <v>0.22342592592592592</v>
      </c>
      <c r="ED29" s="10">
        <f>IF(EB29="","",EC29/EB29*24*60*60*1000)</f>
        <v>12.869333333333332</v>
      </c>
      <c r="EE29" s="11" t="str">
        <f>IF(OR($E29="",ED29=""),"",TEXT($E29/ED29,IF($E29/ED29&lt;2,"0.0","0"))&amp;"x")</f>
        <v>21x</v>
      </c>
      <c r="EG29" s="5">
        <v>2901439</v>
      </c>
      <c r="EH29" s="15">
        <v>0.9990677462962964</v>
      </c>
      <c r="EI29" s="10">
        <f>IF(EG29="","",EH29/EG29*24*60*60*1000)</f>
        <v>29.750566281076388</v>
      </c>
      <c r="EJ29" s="11" t="str">
        <f>IF(OR($E29="",EI29=""),"",TEXT($E29/EI29,IF($E29/EI29&lt;2,"0.0","0"))&amp;"x")</f>
        <v>9x</v>
      </c>
      <c r="EL29" s="5"/>
      <c r="EM29" s="15"/>
      <c r="EN29" s="10">
        <f>IF(EL29="","",EM29/EL29*24*60*60*1000)</f>
      </c>
      <c r="EO29" s="11">
        <f>IF(OR($E29="",EN29=""),"",TEXT($E29/EN29,IF($E29/EN29&lt;2,"0.0","0"))&amp;"x")</f>
      </c>
      <c r="EQ29" s="5">
        <v>2901439</v>
      </c>
      <c r="ER29" s="15">
        <v>0.32272124760416665</v>
      </c>
      <c r="ES29" s="10">
        <f>IF(EQ29="","",ER29/EQ29*24*60*60*1000)</f>
        <v>9.610098917468193</v>
      </c>
      <c r="ET29" s="11" t="str">
        <f>IF(OR($E29="",ES29=""),"",TEXT($E29/ES29,IF($E29/ES29&lt;2,"0.0","0"))&amp;"x")</f>
        <v>28x</v>
      </c>
      <c r="EV29" s="5">
        <v>2901439</v>
      </c>
      <c r="EW29" s="15">
        <v>0.3505658250347222</v>
      </c>
      <c r="EX29" s="10">
        <f>IF(EV29="","",EW29/EV29*24*60*60*1000)</f>
        <v>10.439263855969399</v>
      </c>
      <c r="EY29" s="11" t="str">
        <f>IF(OR($E29="",EX29=""),"",TEXT($E29/EX29,IF($E29/EX29&lt;2,"0.0","0"))&amp;"x")</f>
        <v>26x</v>
      </c>
      <c r="FA29" s="5">
        <v>2901439</v>
      </c>
      <c r="FB29" s="15">
        <v>1.0075574074074074</v>
      </c>
      <c r="FC29" s="10">
        <f>IF(FA29="","",FB29/FA29*24*60*60*1000)</f>
        <v>30.00337418777372</v>
      </c>
      <c r="FD29" s="11" t="str">
        <f>IF(OR($E29="",FC29=""),"",TEXT($E29/FC29,IF($E29/FC29&lt;2,"0.0","0"))&amp;"x")</f>
        <v>9x</v>
      </c>
      <c r="FF29" s="5"/>
      <c r="FG29" s="15"/>
      <c r="FH29" s="10">
        <f>IF(FF29="","",FG29/FF29*24*60*60*1000)</f>
      </c>
      <c r="FI29" s="11">
        <f>IF(OR($E29="",FH29=""),"",TEXT($E29/FH29,IF($E29/FH29&lt;2,"0.0","0"))&amp;"x")</f>
      </c>
    </row>
    <row r="30" spans="1:165" ht="14.25">
      <c r="A30" s="14" t="s">
        <v>36</v>
      </c>
      <c r="C30" s="5"/>
      <c r="D30" s="6"/>
      <c r="E30" s="10"/>
      <c r="G30" s="5">
        <v>1402</v>
      </c>
      <c r="H30" s="15">
        <v>0.0005785517824074074</v>
      </c>
      <c r="I30" s="10">
        <f>IF(G30="","",H30/G30*24*60*60*1000)</f>
        <v>35.653975748930094</v>
      </c>
      <c r="J30" s="11"/>
      <c r="L30" s="5">
        <v>1402</v>
      </c>
      <c r="M30" s="15">
        <v>0.0006354686458333334</v>
      </c>
      <c r="N30" s="10">
        <f>IF(L30="","",M30/L30*24*60*60*1000)</f>
        <v>39.16154850213981</v>
      </c>
      <c r="O30" s="11"/>
      <c r="Q30" s="5"/>
      <c r="R30" s="15"/>
      <c r="S30" s="10"/>
      <c r="T30" s="11"/>
      <c r="V30" s="5"/>
      <c r="W30" s="15"/>
      <c r="X30" s="10"/>
      <c r="Y30" s="11"/>
      <c r="AA30" s="5"/>
      <c r="AB30" s="15"/>
      <c r="AC30" s="10"/>
      <c r="AD30" s="11"/>
      <c r="AF30" s="5"/>
      <c r="AG30" s="15"/>
      <c r="AH30" s="10"/>
      <c r="AI30" s="11"/>
      <c r="AK30" s="5"/>
      <c r="AL30" s="15"/>
      <c r="AM30" s="10"/>
      <c r="AN30" s="11"/>
      <c r="AP30" s="5"/>
      <c r="AQ30" s="15"/>
      <c r="AR30" s="10"/>
      <c r="AS30" s="11"/>
      <c r="AU30" s="5"/>
      <c r="AV30" s="15"/>
      <c r="AW30" s="10"/>
      <c r="AX30" s="11"/>
      <c r="AZ30" s="5"/>
      <c r="BA30" s="15"/>
      <c r="BB30" s="10"/>
      <c r="BC30" s="11"/>
      <c r="BE30" s="5"/>
      <c r="BF30" s="15"/>
      <c r="BG30" s="10"/>
      <c r="BH30" s="11"/>
      <c r="BJ30" s="5"/>
      <c r="BK30" s="15"/>
      <c r="BL30" s="10"/>
      <c r="BM30" s="11"/>
      <c r="BO30" s="5"/>
      <c r="BP30" s="15"/>
      <c r="BQ30" s="10"/>
      <c r="BR30" s="11"/>
      <c r="BT30" s="5"/>
      <c r="BU30" s="15"/>
      <c r="BV30" s="10"/>
      <c r="BW30" s="11"/>
      <c r="BY30" s="5"/>
      <c r="BZ30" s="15"/>
      <c r="CA30" s="10"/>
      <c r="CB30" s="11"/>
      <c r="CD30" s="5"/>
      <c r="CE30" s="15"/>
      <c r="CF30" s="10"/>
      <c r="CG30" s="11"/>
      <c r="CI30" s="5"/>
      <c r="CJ30" s="15"/>
      <c r="CK30" s="10"/>
      <c r="CL30" s="11"/>
      <c r="CN30" s="5"/>
      <c r="CO30" s="15"/>
      <c r="CP30" s="10"/>
      <c r="CQ30" s="11"/>
      <c r="CS30" s="5"/>
      <c r="CT30" s="15"/>
      <c r="CU30" s="10"/>
      <c r="CV30" s="11"/>
      <c r="CX30" s="5"/>
      <c r="CY30" s="15"/>
      <c r="CZ30" s="10"/>
      <c r="DA30" s="11"/>
      <c r="DC30" s="5"/>
      <c r="DD30" s="15"/>
      <c r="DE30" s="10"/>
      <c r="DF30" s="11"/>
      <c r="DH30" s="5"/>
      <c r="DI30" s="15"/>
      <c r="DJ30" s="10"/>
      <c r="DK30" s="11"/>
      <c r="DM30" s="5"/>
      <c r="DN30" s="15"/>
      <c r="DO30" s="10"/>
      <c r="DP30" s="11"/>
      <c r="DR30" s="5"/>
      <c r="DS30" s="15"/>
      <c r="DT30" s="10"/>
      <c r="DU30" s="11"/>
      <c r="DW30" s="5"/>
      <c r="DX30" s="15"/>
      <c r="DY30" s="10"/>
      <c r="DZ30" s="11"/>
      <c r="EB30" s="5"/>
      <c r="EC30" s="15"/>
      <c r="ED30" s="10"/>
      <c r="EE30" s="11"/>
      <c r="EG30" s="5"/>
      <c r="EH30" s="15"/>
      <c r="EI30" s="10"/>
      <c r="EJ30" s="11"/>
      <c r="EL30" s="5"/>
      <c r="EM30" s="15"/>
      <c r="EN30" s="10"/>
      <c r="EO30" s="11"/>
      <c r="EQ30" s="5"/>
      <c r="ER30" s="15"/>
      <c r="ES30" s="10"/>
      <c r="ET30" s="11"/>
      <c r="EV30" s="5"/>
      <c r="EW30" s="15"/>
      <c r="EX30" s="10"/>
      <c r="EY30" s="11"/>
      <c r="FA30" s="5"/>
      <c r="FB30" s="15"/>
      <c r="FC30" s="10"/>
      <c r="FD30" s="11"/>
      <c r="FF30" s="5"/>
      <c r="FG30" s="15"/>
      <c r="FH30" s="10"/>
      <c r="FI30" s="11"/>
    </row>
    <row r="31" spans="1:165" ht="14.25">
      <c r="A31" s="14" t="s">
        <v>37</v>
      </c>
      <c r="C31" s="5"/>
      <c r="D31" s="6"/>
      <c r="E31" s="10"/>
      <c r="G31" s="5">
        <v>57942</v>
      </c>
      <c r="H31" s="15">
        <v>0.010994484155092594</v>
      </c>
      <c r="I31" s="10">
        <f>IF(G31="","",H31/G31*24*60*60*1000)</f>
        <v>16.394384574229406</v>
      </c>
      <c r="J31" s="11"/>
      <c r="L31" s="5">
        <v>57942</v>
      </c>
      <c r="M31" s="15">
        <v>0.011092935671296296</v>
      </c>
      <c r="N31" s="10">
        <f>IF(L31="","",M31/L31*24*60*60*1000)</f>
        <v>16.54119019019019</v>
      </c>
      <c r="O31" s="11"/>
      <c r="Q31" s="5">
        <v>57942</v>
      </c>
      <c r="R31" s="15">
        <v>0.003231492662037037</v>
      </c>
      <c r="S31" s="10">
        <f>IF(Q31="","",R31/Q31*24*60*60*1000)</f>
        <v>4.8186283870076965</v>
      </c>
      <c r="T31" s="11"/>
      <c r="V31" s="5"/>
      <c r="W31" s="15"/>
      <c r="X31" s="10"/>
      <c r="Y31" s="11"/>
      <c r="AA31" s="5"/>
      <c r="AB31" s="15"/>
      <c r="AC31" s="10"/>
      <c r="AD31" s="11"/>
      <c r="AF31" s="5"/>
      <c r="AG31" s="15"/>
      <c r="AH31" s="10"/>
      <c r="AI31" s="11"/>
      <c r="AK31" s="5"/>
      <c r="AL31" s="15"/>
      <c r="AM31" s="10"/>
      <c r="AN31" s="11"/>
      <c r="AP31" s="5"/>
      <c r="AQ31" s="15"/>
      <c r="AR31" s="10"/>
      <c r="AS31" s="11"/>
      <c r="AU31" s="5"/>
      <c r="AV31" s="15"/>
      <c r="AW31" s="10"/>
      <c r="AX31" s="11"/>
      <c r="AZ31" s="5"/>
      <c r="BA31" s="15"/>
      <c r="BB31" s="10"/>
      <c r="BC31" s="11"/>
      <c r="BE31" s="5"/>
      <c r="BF31" s="15"/>
      <c r="BG31" s="10"/>
      <c r="BH31" s="11"/>
      <c r="BJ31" s="5"/>
      <c r="BK31" s="15"/>
      <c r="BL31" s="10"/>
      <c r="BM31" s="11"/>
      <c r="BO31" s="5"/>
      <c r="BP31" s="15"/>
      <c r="BQ31" s="10"/>
      <c r="BR31" s="11"/>
      <c r="BT31" s="5"/>
      <c r="BU31" s="15"/>
      <c r="BV31" s="10"/>
      <c r="BW31" s="11"/>
      <c r="BY31" s="5"/>
      <c r="BZ31" s="15"/>
      <c r="CA31" s="10"/>
      <c r="CB31" s="11"/>
      <c r="CD31" s="5"/>
      <c r="CE31" s="15"/>
      <c r="CF31" s="10"/>
      <c r="CG31" s="11"/>
      <c r="CI31" s="5"/>
      <c r="CJ31" s="15"/>
      <c r="CK31" s="10"/>
      <c r="CL31" s="11"/>
      <c r="CN31" s="5"/>
      <c r="CO31" s="15"/>
      <c r="CP31" s="10"/>
      <c r="CQ31" s="11"/>
      <c r="CS31" s="5"/>
      <c r="CT31" s="15"/>
      <c r="CU31" s="10"/>
      <c r="CV31" s="11"/>
      <c r="CX31" s="5"/>
      <c r="CY31" s="15"/>
      <c r="CZ31" s="10"/>
      <c r="DA31" s="11"/>
      <c r="DC31" s="5"/>
      <c r="DD31" s="15"/>
      <c r="DE31" s="10"/>
      <c r="DF31" s="11"/>
      <c r="DH31" s="5"/>
      <c r="DI31" s="15"/>
      <c r="DJ31" s="10"/>
      <c r="DK31" s="11"/>
      <c r="DM31" s="5"/>
      <c r="DN31" s="15"/>
      <c r="DO31" s="10"/>
      <c r="DP31" s="11"/>
      <c r="DR31" s="5"/>
      <c r="DS31" s="15"/>
      <c r="DT31" s="10"/>
      <c r="DU31" s="11"/>
      <c r="DW31" s="5"/>
      <c r="DX31" s="15"/>
      <c r="DY31" s="10"/>
      <c r="DZ31" s="11"/>
      <c r="EB31" s="5"/>
      <c r="EC31" s="15"/>
      <c r="ED31" s="10"/>
      <c r="EE31" s="11"/>
      <c r="EG31" s="5"/>
      <c r="EH31" s="15"/>
      <c r="EI31" s="10"/>
      <c r="EJ31" s="11"/>
      <c r="EL31" s="5"/>
      <c r="EM31" s="15"/>
      <c r="EN31" s="10"/>
      <c r="EO31" s="11"/>
      <c r="EQ31" s="5"/>
      <c r="ER31" s="15"/>
      <c r="ES31" s="10"/>
      <c r="ET31" s="11"/>
      <c r="EV31" s="5"/>
      <c r="EW31" s="15"/>
      <c r="EX31" s="10"/>
      <c r="EY31" s="11"/>
      <c r="FA31" s="5"/>
      <c r="FB31" s="15"/>
      <c r="FC31" s="10"/>
      <c r="FD31" s="11"/>
      <c r="FF31" s="5"/>
      <c r="FG31" s="15"/>
      <c r="FH31" s="10"/>
      <c r="FI31" s="11"/>
    </row>
    <row r="32" spans="1:165" ht="14.25">
      <c r="A32" s="14" t="s">
        <v>38</v>
      </c>
      <c r="C32" s="5">
        <v>40414</v>
      </c>
      <c r="D32" s="15">
        <v>0.05527448679398149</v>
      </c>
      <c r="E32" s="10">
        <f>IF(C32="","",D32/C32*24*60*60*1000)</f>
        <v>118.16983369624388</v>
      </c>
      <c r="G32" s="5">
        <v>40414</v>
      </c>
      <c r="H32" s="15">
        <v>0.011790347118055555</v>
      </c>
      <c r="I32" s="10">
        <f>IF(G32="","",H32/G32*24*60*60*1000)</f>
        <v>25.206264932944027</v>
      </c>
      <c r="J32" s="11" t="str">
        <f>IF(OR($E32="",I32=""),"",TEXT($E32/I32,IF($E32/I32&lt;2,"0.0","0"))&amp;"x")</f>
        <v>5x</v>
      </c>
      <c r="L32" s="5">
        <v>40414</v>
      </c>
      <c r="M32" s="15">
        <v>0.013980362546296298</v>
      </c>
      <c r="N32" s="10">
        <f>IF(L32="","",M32/L32*24*60*60*1000)</f>
        <v>29.888239817884894</v>
      </c>
      <c r="O32" s="11" t="str">
        <f>IF(OR($E32="",N32=""),"",TEXT($E32/N32,IF($E32/N32&lt;2,"0.0","0"))&amp;"x")</f>
        <v>4x</v>
      </c>
      <c r="Q32" s="5">
        <v>40414</v>
      </c>
      <c r="R32" s="15">
        <v>0.011586147870370371</v>
      </c>
      <c r="S32" s="10">
        <f>IF(Q32="","",R32/Q32*24*60*60*1000)</f>
        <v>24.76971287177711</v>
      </c>
      <c r="T32" s="11" t="str">
        <f>IF(OR($E32="",S32=""),"",TEXT($E32/S32,IF($E32/S32&lt;2,"0.0","0"))&amp;"x")</f>
        <v>5x</v>
      </c>
      <c r="V32" s="5">
        <v>40414</v>
      </c>
      <c r="W32" s="15">
        <v>0.011260405173611111</v>
      </c>
      <c r="X32" s="10">
        <f>IF(V32="","",W32/V32*24*60*60*1000)</f>
        <v>24.07331635076953</v>
      </c>
      <c r="Y32" s="11" t="str">
        <f>IF(OR($E32="",X32=""),"",TEXT($E32/X32,IF($E32/X32&lt;2,"0.0","0"))&amp;"x")</f>
        <v>5x</v>
      </c>
      <c r="AA32" s="5">
        <v>40414</v>
      </c>
      <c r="AB32" s="15">
        <v>0.009905102835648149</v>
      </c>
      <c r="AC32" s="10">
        <f>IF(AA32="","",AB32/AA32*24*60*60*1000)</f>
        <v>21.17585205621814</v>
      </c>
      <c r="AD32" s="11" t="str">
        <f>IF(OR($E32="",AC32=""),"",TEXT($E32/AC32,IF($E32/AC32&lt;2,"0.0","0"))&amp;"x")</f>
        <v>6x</v>
      </c>
      <c r="AF32" s="5">
        <v>40414</v>
      </c>
      <c r="AG32" s="15">
        <v>0.007180265671296296</v>
      </c>
      <c r="AH32" s="10">
        <f>IF(AF32="","",AG32/AF32*24*60*60*1000)</f>
        <v>15.350496214183204</v>
      </c>
      <c r="AI32" s="11" t="str">
        <f>IF(OR($E32="",AH32=""),"",TEXT($E32/AH32,IF($E32/AH32&lt;2,"0.0","0"))&amp;"x")</f>
        <v>8x</v>
      </c>
      <c r="AK32" s="5">
        <v>40414</v>
      </c>
      <c r="AL32" s="15">
        <v>0.007754832071759259</v>
      </c>
      <c r="AM32" s="10">
        <f>IF(AK32="","",AL32/AK32*24*60*60*1000)</f>
        <v>16.578846216657592</v>
      </c>
      <c r="AN32" s="11" t="str">
        <f>IF(OR($E32="",AM32=""),"",TEXT($E32/AM32,IF($E32/AM32&lt;2,"0.0","0"))&amp;"x")</f>
        <v>7x</v>
      </c>
      <c r="AP32" s="5">
        <v>40414</v>
      </c>
      <c r="AQ32" s="15">
        <v>0.007629217361111111</v>
      </c>
      <c r="AR32" s="10">
        <f>IF(AP32="","",AQ32/AP32*24*60*60*1000)</f>
        <v>16.31029791656357</v>
      </c>
      <c r="AS32" s="11" t="str">
        <f>IF(OR($E32="",AR32=""),"",TEXT($E32/AR32,IF($E32/AR32&lt;2,"0.0","0"))&amp;"x")</f>
        <v>7x</v>
      </c>
      <c r="AU32" s="5">
        <v>40414</v>
      </c>
      <c r="AV32" s="15">
        <v>0.007772272743055556</v>
      </c>
      <c r="AW32" s="10">
        <f>IF(AU32="","",AV32/AU32*24*60*60*1000)</f>
        <v>16.616132157173254</v>
      </c>
      <c r="AX32" s="11" t="str">
        <f>IF(OR($E32="",AW32=""),"",TEXT($E32/AW32,IF($E32/AW32&lt;2,"0.0","0"))&amp;"x")</f>
        <v>7x</v>
      </c>
      <c r="AZ32" s="5">
        <v>40414</v>
      </c>
      <c r="BA32" s="15">
        <v>0.007784673171296296</v>
      </c>
      <c r="BB32" s="10">
        <f>IF(AZ32="","",BA32/AZ32*24*60*60*1000)</f>
        <v>16.642642698074923</v>
      </c>
      <c r="BC32" s="11" t="str">
        <f>IF(OR($E32="",BB32=""),"",TEXT($E32/BB32,IF($E32/BB32&lt;2,"0.0","0"))&amp;"x")</f>
        <v>7x</v>
      </c>
      <c r="BE32" s="5">
        <v>40414</v>
      </c>
      <c r="BF32" s="15">
        <v>0.007583361006944444</v>
      </c>
      <c r="BG32" s="10">
        <f>IF(BE32="","",BF32/BE32*24*60*60*1000)</f>
        <v>16.212262854456377</v>
      </c>
      <c r="BH32" s="11" t="str">
        <f>IF(OR($E32="",BG32=""),"",TEXT($E32/BG32,IF($E32/BG32&lt;2,"0.0","0"))&amp;"x")</f>
        <v>7x</v>
      </c>
      <c r="BJ32" s="5">
        <v>40414</v>
      </c>
      <c r="BK32" s="15">
        <v>0.007841671562500001</v>
      </c>
      <c r="BL32" s="10">
        <f>IF(BJ32="","",BK32/BJ32*24*60*60*1000)</f>
        <v>16.764498020487952</v>
      </c>
      <c r="BM32" s="11" t="str">
        <f>IF(OR($E32="",BL32=""),"",TEXT($E32/BL32,IF($E32/BL32&lt;2,"0.0","0"))&amp;"x")</f>
        <v>7x</v>
      </c>
      <c r="BO32" s="5">
        <v>40414</v>
      </c>
      <c r="BP32" s="15">
        <v>0.007767433078703704</v>
      </c>
      <c r="BQ32" s="10">
        <f>IF(BO32="","",BP32/BO32*24*60*60*1000)</f>
        <v>16.605785569357153</v>
      </c>
      <c r="BR32" s="11" t="str">
        <f>IF(OR($E32="",BQ32=""),"",TEXT($E32/BQ32,IF($E32/BQ32&lt;2,"0.0","0"))&amp;"x")</f>
        <v>7x</v>
      </c>
      <c r="BT32" s="5">
        <v>40414</v>
      </c>
      <c r="BU32" s="15">
        <v>0.007209045</v>
      </c>
      <c r="BV32" s="10">
        <f>IF(BT32="","",BU32/BT32*24*60*60*1000)</f>
        <v>15.412022764388578</v>
      </c>
      <c r="BW32" s="11" t="str">
        <f>IF(OR($E32="",BV32=""),"",TEXT($E32/BV32,IF($E32/BV32&lt;2,"0.0","0"))&amp;"x")</f>
        <v>8x</v>
      </c>
      <c r="BY32" s="5">
        <v>40414</v>
      </c>
      <c r="BZ32" s="15">
        <v>0.005234776400462962</v>
      </c>
      <c r="CA32" s="10">
        <f>IF(BY32="","",BZ32/BY32*24*60*60*1000)</f>
        <v>11.191287202454594</v>
      </c>
      <c r="CB32" s="11" t="str">
        <f>IF(OR($E32="",CA32=""),"",TEXT($E32/CA32,IF($E32/CA32&lt;2,"0.0","0"))&amp;"x")</f>
        <v>11x</v>
      </c>
      <c r="CD32" s="5">
        <v>40414</v>
      </c>
      <c r="CE32" s="15">
        <v>0.004766055208333333</v>
      </c>
      <c r="CF32" s="10">
        <f>IF(CD32="","",CE32/CD32*24*60*60*1000)</f>
        <v>10.18922081456921</v>
      </c>
      <c r="CG32" s="11" t="str">
        <f>IF(OR($E32="",CF32=""),"",TEXT($E32/CF32,IF($E32/CF32&lt;2,"0.0","0"))&amp;"x")</f>
        <v>12x</v>
      </c>
      <c r="CI32" s="5">
        <v>40414</v>
      </c>
      <c r="CJ32" s="15">
        <v>0.005075520798611111</v>
      </c>
      <c r="CK32" s="10">
        <f>IF(CI32="","",CJ32/CI32*24*60*60*1000)</f>
        <v>10.850818948879102</v>
      </c>
      <c r="CL32" s="11" t="str">
        <f>IF(OR($E32="",CK32=""),"",TEXT($E32/CK32,IF($E32/CK32&lt;2,"0.0","0"))&amp;"x")</f>
        <v>11x</v>
      </c>
      <c r="CN32" s="5">
        <v>40414</v>
      </c>
      <c r="CO32" s="15">
        <v>0.004144752303240741</v>
      </c>
      <c r="CP32" s="10">
        <f>IF(CN32="","",CO32/CN32*24*60*60*1000)</f>
        <v>8.860954100064337</v>
      </c>
      <c r="CQ32" s="11" t="str">
        <f>IF(OR($E32="",CP32=""),"",TEXT($E32/CP32,IF($E32/CP32&lt;2,"0.0","0"))&amp;"x")</f>
        <v>13x</v>
      </c>
      <c r="CS32" s="5">
        <v>40414</v>
      </c>
      <c r="CT32" s="15">
        <v>0.004238120648148149</v>
      </c>
      <c r="CU32" s="10">
        <f>IF(CS32="","",CT32/CS32*24*60*60*1000)</f>
        <v>9.060563765031919</v>
      </c>
      <c r="CV32" s="11" t="str">
        <f>IF(OR($E32="",CU32=""),"",TEXT($E32/CU32,IF($E32/CU32&lt;2,"0.0","0"))&amp;"x")</f>
        <v>13x</v>
      </c>
      <c r="CX32" s="5">
        <v>40414</v>
      </c>
      <c r="CY32" s="15">
        <v>0.005068340856481481</v>
      </c>
      <c r="CZ32" s="10">
        <f>IF(CX32="","",CY32/CX32*24*60*60*1000)</f>
        <v>10.835469144355917</v>
      </c>
      <c r="DA32" s="11" t="str">
        <f>IF(OR($E32="",CZ32=""),"",TEXT($E32/CZ32,IF($E32/CZ32&lt;2,"0.0","0"))&amp;"x")</f>
        <v>11x</v>
      </c>
      <c r="DC32" s="5">
        <v>40414</v>
      </c>
      <c r="DD32" s="15">
        <v>0.0036461098032407407</v>
      </c>
      <c r="DE32" s="10">
        <f>IF(DC32="","",DD32/DC32*24*60*60*1000)</f>
        <v>7.7949197555302625</v>
      </c>
      <c r="DF32" s="11" t="str">
        <f>IF(OR($E32="",DE32=""),"",TEXT($E32/DE32,IF($E32/DE32&lt;2,"0.0","0"))&amp;"x")</f>
        <v>15x</v>
      </c>
      <c r="DH32" s="5">
        <v>40414</v>
      </c>
      <c r="DI32" s="15">
        <v>0.0033745558796296296</v>
      </c>
      <c r="DJ32" s="10">
        <f>IF(DH32="","",DI32/DH32*24*60*60*1000)</f>
        <v>7.214371950314248</v>
      </c>
      <c r="DK32" s="11" t="str">
        <f>IF(OR($E32="",DJ32=""),"",TEXT($E32/DJ32,IF($E32/DJ32&lt;2,"0.0","0"))&amp;"x")</f>
        <v>16x</v>
      </c>
      <c r="DM32" s="5">
        <v>40414</v>
      </c>
      <c r="DN32" s="15">
        <v>0.0035687613310185187</v>
      </c>
      <c r="DO32" s="10">
        <f>IF(DM32="","",DN32/DM32*24*60*60*1000)</f>
        <v>7.629558544068889</v>
      </c>
      <c r="DP32" s="11" t="str">
        <f>IF(OR($E32="",DO32=""),"",TEXT($E32/DO32,IF($E32/DO32&lt;2,"0.0","0"))&amp;"x")</f>
        <v>15x</v>
      </c>
      <c r="DR32" s="5">
        <v>40414</v>
      </c>
      <c r="DS32" s="15">
        <v>0.004203475115740741</v>
      </c>
      <c r="DT32" s="10">
        <f>IF(DR32="","",DS32/DR32*24*60*60*1000)</f>
        <v>8.986496016231998</v>
      </c>
      <c r="DU32" s="11" t="str">
        <f>IF(OR($E32="",DT32=""),"",TEXT($E32/DT32,IF($E32/DT32&lt;2,"0.0","0"))&amp;"x")</f>
        <v>13x</v>
      </c>
      <c r="DW32" s="5">
        <v>40414</v>
      </c>
      <c r="DX32" s="15">
        <v>0.004685091909722223</v>
      </c>
      <c r="DY32" s="10">
        <f>IF(DW32="","",DX32/DW32*24*60*60*1000)</f>
        <v>10.016131563319641</v>
      </c>
      <c r="DZ32" s="11" t="str">
        <f>IF(OR($E32="",DY32=""),"",TEXT($E32/DY32,IF($E32/DY32&lt;2,"0.0","0"))&amp;"x")</f>
        <v>12x</v>
      </c>
      <c r="EB32" s="5">
        <v>40414</v>
      </c>
      <c r="EC32" s="15">
        <v>0.004965441261574074</v>
      </c>
      <c r="ED32" s="10">
        <f>IF(EB32="","",EC32/EB32*24*60*60*1000)</f>
        <v>10.615482877220765</v>
      </c>
      <c r="EE32" s="11" t="str">
        <f>IF(OR($E32="",ED32=""),"",TEXT($E32/ED32,IF($E32/ED32&lt;2,"0.0","0"))&amp;"x")</f>
        <v>11x</v>
      </c>
      <c r="EG32" s="5">
        <v>40414</v>
      </c>
      <c r="EH32" s="15">
        <v>0.007483388113425926</v>
      </c>
      <c r="EI32" s="10">
        <f>IF(EG32="","",EH32/EG32*24*60*60*1000)</f>
        <v>15.99853350324145</v>
      </c>
      <c r="EJ32" s="11" t="str">
        <f>IF(OR($E32="",EI32=""),"",TEXT($E32/EI32,IF($E32/EI32&lt;2,"0.0","0"))&amp;"x")</f>
        <v>7x</v>
      </c>
      <c r="EL32" s="5">
        <v>40414</v>
      </c>
      <c r="EM32" s="15">
        <v>0.008735929375</v>
      </c>
      <c r="EN32" s="10">
        <f>IF(EL32="","",EM32/EL32*24*60*60*1000)</f>
        <v>18.676307665660413</v>
      </c>
      <c r="EO32" s="11" t="str">
        <f>IF(OR($E32="",EN32=""),"",TEXT($E32/EN32,IF($E32/EN32&lt;2,"0.0","0"))&amp;"x")</f>
        <v>6x</v>
      </c>
      <c r="EQ32" s="5">
        <v>40414</v>
      </c>
      <c r="ER32" s="15">
        <v>0.011379289699074074</v>
      </c>
      <c r="ES32" s="10">
        <f>IF(EQ32="","",ER32/EQ32*24*60*60*1000)</f>
        <v>24.3274763695749</v>
      </c>
      <c r="ET32" s="11" t="str">
        <f>IF(OR($E32="",ES32=""),"",TEXT($E32/ES32,IF($E32/ES32&lt;2,"0.0","0"))&amp;"x")</f>
        <v>5x</v>
      </c>
      <c r="EV32" s="5">
        <v>40414</v>
      </c>
      <c r="EW32" s="15">
        <v>0.008301268263888889</v>
      </c>
      <c r="EX32" s="10">
        <f>IF(EV32="","",EW32/EV32*24*60*60*1000)</f>
        <v>17.74705740584946</v>
      </c>
      <c r="EY32" s="11" t="str">
        <f>IF(OR($E32="",EX32=""),"",TEXT($E32/EX32,IF($E32/EX32&lt;2,"0.0","0"))&amp;"x")</f>
        <v>7x</v>
      </c>
      <c r="FA32" s="5">
        <v>40414</v>
      </c>
      <c r="FB32" s="15">
        <v>0.013263387175925926</v>
      </c>
      <c r="FC32" s="10">
        <f>IF(FA32="","",FB32/FA32*24*60*60*1000)</f>
        <v>28.355437521650916</v>
      </c>
      <c r="FD32" s="11" t="str">
        <f>IF(OR($E32="",FC32=""),"",TEXT($E32/FC32,IF($E32/FC32&lt;2,"0.0","0"))&amp;"x")</f>
        <v>4x</v>
      </c>
      <c r="FF32" s="5">
        <v>40414</v>
      </c>
      <c r="FG32" s="15">
        <v>0.10948364800925926</v>
      </c>
      <c r="FH32" s="10">
        <f>IF(FF32="","",FG32/FF32*24*60*60*1000)</f>
        <v>234.06213658633146</v>
      </c>
      <c r="FI32" s="11" t="str">
        <f>IF(OR($E32="",FH32=""),"",TEXT($E32/FH32,IF($E32/FH32&lt;2,"0.0","0"))&amp;"x")</f>
        <v>0.5x</v>
      </c>
    </row>
    <row r="33" spans="1:165" ht="14.25">
      <c r="A33" s="14" t="s">
        <v>39</v>
      </c>
      <c r="C33" s="5">
        <v>65535</v>
      </c>
      <c r="D33" s="15">
        <v>0.058207623159722215</v>
      </c>
      <c r="E33" s="10">
        <f>IF(C33="","",D33/C33*24*60*60*1000)</f>
        <v>76.73973664454108</v>
      </c>
      <c r="G33" s="5">
        <v>65535</v>
      </c>
      <c r="H33" s="15">
        <v>0.009199131030092593</v>
      </c>
      <c r="I33" s="10">
        <f>IF(G33="","",H33/G33*24*60*60*1000)</f>
        <v>12.127945693141069</v>
      </c>
      <c r="J33" s="11" t="str">
        <f>IF(OR($E33="",I33=""),"",TEXT($E33/I33,IF($E33/I33&lt;2,"0.0","0"))&amp;"x")</f>
        <v>6x</v>
      </c>
      <c r="L33" s="5">
        <v>65535</v>
      </c>
      <c r="M33" s="15">
        <v>0.013336149131944445</v>
      </c>
      <c r="N33" s="10">
        <f>IF(L33="","",M33/L33*24*60*60*1000)</f>
        <v>17.58210551613642</v>
      </c>
      <c r="O33" s="11" t="str">
        <f>IF(OR($E33="",N33=""),"",TEXT($E33/N33,IF($E33/N33&lt;2,"0.0","0"))&amp;"x")</f>
        <v>4x</v>
      </c>
      <c r="Q33" s="5">
        <v>65535</v>
      </c>
      <c r="R33" s="15">
        <v>0.011574011527777778</v>
      </c>
      <c r="S33" s="10">
        <f>IF(Q33="","",R33/Q33*24*60*60*1000)</f>
        <v>15.258939436942093</v>
      </c>
      <c r="T33" s="11" t="str">
        <f>IF(OR($E33="",S33=""),"",TEXT($E33/S33,IF($E33/S33&lt;2,"0.0","0"))&amp;"x")</f>
        <v>5x</v>
      </c>
      <c r="V33" s="5">
        <v>65535</v>
      </c>
      <c r="W33" s="15">
        <v>0.010862032523148149</v>
      </c>
      <c r="X33" s="10">
        <f>IF(V33="","",W33/V33*24*60*60*1000)</f>
        <v>14.32028091859312</v>
      </c>
      <c r="Y33" s="11" t="str">
        <f>IF(OR($E33="",X33=""),"",TEXT($E33/X33,IF($E33/X33&lt;2,"0.0","0"))&amp;"x")</f>
        <v>5x</v>
      </c>
      <c r="AA33" s="5">
        <v>65535</v>
      </c>
      <c r="AB33" s="15">
        <v>0.00951881142361111</v>
      </c>
      <c r="AC33" s="10">
        <f>IF(AA33="","",AB33/AA33*24*60*60*1000)</f>
        <v>12.549405767910274</v>
      </c>
      <c r="AD33" s="11" t="str">
        <f>IF(OR($E33="",AC33=""),"",TEXT($E33/AC33,IF($E33/AC33&lt;2,"0.0","0"))&amp;"x")</f>
        <v>6x</v>
      </c>
      <c r="AF33" s="5">
        <v>65535</v>
      </c>
      <c r="AG33" s="15">
        <v>0.007536541180555556</v>
      </c>
      <c r="AH33" s="10">
        <f>IF(AF33="","",AG33/AF33*24*60*60*1000)</f>
        <v>9.93602133211261</v>
      </c>
      <c r="AI33" s="11" t="str">
        <f>IF(OR($E33="",AH33=""),"",TEXT($E33/AH33,IF($E33/AH33&lt;2,"0.0","0"))&amp;"x")</f>
        <v>8x</v>
      </c>
      <c r="AK33" s="5">
        <v>65535</v>
      </c>
      <c r="AL33" s="15">
        <v>0.007861413171296296</v>
      </c>
      <c r="AM33" s="10">
        <f>IF(AK33="","",AL33/AK33*24*60*60*1000)</f>
        <v>10.364325902189668</v>
      </c>
      <c r="AN33" s="11" t="str">
        <f>IF(OR($E33="",AM33=""),"",TEXT($E33/AM33,IF($E33/AM33&lt;2,"0.0","0"))&amp;"x")</f>
        <v>7x</v>
      </c>
      <c r="AP33" s="5">
        <v>65535</v>
      </c>
      <c r="AQ33" s="15">
        <v>0.007992821909722222</v>
      </c>
      <c r="AR33" s="10">
        <f>IF(AP33="","",AQ33/AP33*24*60*60*1000)</f>
        <v>10.53757248798352</v>
      </c>
      <c r="AS33" s="11" t="str">
        <f>IF(OR($E33="",AR33=""),"",TEXT($E33/AR33,IF($E33/AR33&lt;2,"0.0","0"))&amp;"x")</f>
        <v>7x</v>
      </c>
      <c r="AU33" s="5">
        <v>65535</v>
      </c>
      <c r="AV33" s="15">
        <v>0.008203551956018518</v>
      </c>
      <c r="AW33" s="10">
        <f>IF(AU33="","",AV33/AU33*24*60*60*1000)</f>
        <v>10.815394659342337</v>
      </c>
      <c r="AX33" s="11" t="str">
        <f>IF(OR($E33="",AW33=""),"",TEXT($E33/AW33,IF($E33/AW33&lt;2,"0.0","0"))&amp;"x")</f>
        <v>7x</v>
      </c>
      <c r="AZ33" s="5">
        <v>65535</v>
      </c>
      <c r="BA33" s="15">
        <v>0.008019436261574074</v>
      </c>
      <c r="BB33" s="10">
        <f>IF(AZ33="","",BA33/AZ33*24*60*60*1000)</f>
        <v>10.572660303654535</v>
      </c>
      <c r="BC33" s="11" t="str">
        <f>IF(OR($E33="",BB33=""),"",TEXT($E33/BB33,IF($E33/BB33&lt;2,"0.0","0"))&amp;"x")</f>
        <v>7x</v>
      </c>
      <c r="BE33" s="5">
        <v>65535</v>
      </c>
      <c r="BF33" s="15">
        <v>0.008133796053240742</v>
      </c>
      <c r="BG33" s="10">
        <f>IF(BE33="","",BF33/BE33*24*60*60*1000)</f>
        <v>10.723429907682918</v>
      </c>
      <c r="BH33" s="11" t="str">
        <f>IF(OR($E33="",BG33=""),"",TEXT($E33/BG33,IF($E33/BG33&lt;2,"0.0","0"))&amp;"x")</f>
        <v>7x</v>
      </c>
      <c r="BJ33" s="5">
        <v>65535</v>
      </c>
      <c r="BK33" s="15">
        <v>0.00827101699074074</v>
      </c>
      <c r="BL33" s="10">
        <f>IF(BJ33="","",BK33/BJ33*24*60*60*1000)</f>
        <v>10.904339177538718</v>
      </c>
      <c r="BM33" s="11" t="str">
        <f>IF(OR($E33="",BL33=""),"",TEXT($E33/BL33,IF($E33/BL33&lt;2,"0.0","0"))&amp;"x")</f>
        <v>7x</v>
      </c>
      <c r="BO33" s="5">
        <v>65535</v>
      </c>
      <c r="BP33" s="15">
        <v>0.007737817962962963</v>
      </c>
      <c r="BQ33" s="10">
        <f>IF(BO33="","",BP33/BO33*24*60*60*1000)</f>
        <v>10.20138051422904</v>
      </c>
      <c r="BR33" s="11" t="str">
        <f>IF(OR($E33="",BQ33=""),"",TEXT($E33/BQ33,IF($E33/BQ33&lt;2,"0.0","0"))&amp;"x")</f>
        <v>8x</v>
      </c>
      <c r="BT33" s="5">
        <v>65535</v>
      </c>
      <c r="BU33" s="15">
        <v>0.006239361145833333</v>
      </c>
      <c r="BV33" s="10">
        <f>IF(BT33="","",BU33/BT33*24*60*60*1000)</f>
        <v>8.22584577706569</v>
      </c>
      <c r="BW33" s="11" t="str">
        <f>IF(OR($E33="",BV33=""),"",TEXT($E33/BV33,IF($E33/BV33&lt;2,"0.0","0"))&amp;"x")</f>
        <v>9x</v>
      </c>
      <c r="BY33" s="5">
        <v>65535</v>
      </c>
      <c r="BZ33" s="15">
        <v>0.004927032916666667</v>
      </c>
      <c r="CA33" s="10">
        <f>IF(BY33="","",BZ33/BY33*24*60*60*1000)</f>
        <v>6.495699153124285</v>
      </c>
      <c r="CB33" s="11" t="str">
        <f>IF(OR($E33="",CA33=""),"",TEXT($E33/CA33,IF($E33/CA33&lt;2,"0.0","0"))&amp;"x")</f>
        <v>12x</v>
      </c>
      <c r="CD33" s="5">
        <v>65535</v>
      </c>
      <c r="CE33" s="15">
        <v>0.0045745941898148144</v>
      </c>
      <c r="CF33" s="10">
        <f>IF(CD33="","",CE33/CD33*24*60*60*1000)</f>
        <v>6.031051163500419</v>
      </c>
      <c r="CG33" s="11" t="str">
        <f>IF(OR($E33="",CF33=""),"",TEXT($E33/CF33,IF($E33/CF33&lt;2,"0.0","0"))&amp;"x")</f>
        <v>13x</v>
      </c>
      <c r="CI33" s="5">
        <v>65535</v>
      </c>
      <c r="CJ33" s="15">
        <v>0.004903963078703703</v>
      </c>
      <c r="CK33" s="10">
        <f>IF(CI33="","",CJ33/CI33*24*60*60*1000)</f>
        <v>6.465284351873044</v>
      </c>
      <c r="CL33" s="11" t="str">
        <f>IF(OR($E33="",CK33=""),"",TEXT($E33/CK33,IF($E33/CK33&lt;2,"0.0","0"))&amp;"x")</f>
        <v>12x</v>
      </c>
      <c r="CN33" s="5">
        <v>65535</v>
      </c>
      <c r="CO33" s="15">
        <v>0.0043586147916666665</v>
      </c>
      <c r="CP33" s="10">
        <f>IF(CN33="","",CO33/CN33*24*60*60*1000)</f>
        <v>5.746308354314489</v>
      </c>
      <c r="CQ33" s="11" t="str">
        <f>IF(OR($E33="",CP33=""),"",TEXT($E33/CP33,IF($E33/CP33&lt;2,"0.0","0"))&amp;"x")</f>
        <v>13x</v>
      </c>
      <c r="CS33" s="5">
        <v>65535</v>
      </c>
      <c r="CT33" s="15">
        <v>0.004467816666666667</v>
      </c>
      <c r="CU33" s="10">
        <f>IF(CS33="","",CT33/CS33*24*60*60*1000)</f>
        <v>5.890277866788739</v>
      </c>
      <c r="CV33" s="11" t="str">
        <f>IF(OR($E33="",CU33=""),"",TEXT($E33/CU33,IF($E33/CU33&lt;2,"0.0","0"))&amp;"x")</f>
        <v>13x</v>
      </c>
      <c r="CX33" s="5">
        <v>65535</v>
      </c>
      <c r="CY33" s="15">
        <v>0.005228477731481482</v>
      </c>
      <c r="CZ33" s="10">
        <f>IF(CX33="","",CY33/CX33*24*60*60*1000)</f>
        <v>6.893117814908066</v>
      </c>
      <c r="DA33" s="11" t="str">
        <f>IF(OR($E33="",CZ33=""),"",TEXT($E33/CZ33,IF($E33/CZ33&lt;2,"0.0","0"))&amp;"x")</f>
        <v>11x</v>
      </c>
      <c r="DC33" s="5">
        <v>65535</v>
      </c>
      <c r="DD33" s="15">
        <v>0.0037918638078703703</v>
      </c>
      <c r="DE33" s="10">
        <f>IF(DC33="","",DD33/DC33*24*60*60*1000)</f>
        <v>4.999115480277715</v>
      </c>
      <c r="DF33" s="11" t="str">
        <f>IF(OR($E33="",DE33=""),"",TEXT($E33/DE33,IF($E33/DE33&lt;2,"0.0","0"))&amp;"x")</f>
        <v>15x</v>
      </c>
      <c r="DH33" s="5">
        <v>65535</v>
      </c>
      <c r="DI33" s="15">
        <v>0.0035292917824074075</v>
      </c>
      <c r="DJ33" s="10">
        <f>IF(DH33="","",DI33/DH33*24*60*60*1000)</f>
        <v>4.652945906767376</v>
      </c>
      <c r="DK33" s="11" t="str">
        <f>IF(OR($E33="",DJ33=""),"",TEXT($E33/DJ33,IF($E33/DJ33&lt;2,"0.0","0"))&amp;"x")</f>
        <v>16x</v>
      </c>
      <c r="DM33" s="5">
        <v>65535</v>
      </c>
      <c r="DN33" s="15">
        <v>0.00401674005787037</v>
      </c>
      <c r="DO33" s="10">
        <f>IF(DM33="","",DN33/DM33*24*60*60*1000)</f>
        <v>5.295587716487372</v>
      </c>
      <c r="DP33" s="11" t="str">
        <f>IF(OR($E33="",DO33=""),"",TEXT($E33/DO33,IF($E33/DO33&lt;2,"0.0","0"))&amp;"x")</f>
        <v>14x</v>
      </c>
      <c r="DR33" s="5">
        <v>65535</v>
      </c>
      <c r="DS33" s="15">
        <v>0.004139108078703704</v>
      </c>
      <c r="DT33" s="10">
        <f>IF(DR33="","",DS33/DR33*24*60*60*1000)</f>
        <v>5.456915205615322</v>
      </c>
      <c r="DU33" s="11" t="str">
        <f>IF(OR($E33="",DT33=""),"",TEXT($E33/DT33,IF($E33/DT33&lt;2,"0.0","0"))&amp;"x")</f>
        <v>14x</v>
      </c>
      <c r="DW33" s="5">
        <v>65535</v>
      </c>
      <c r="DX33" s="15">
        <v>0.004545717291666667</v>
      </c>
      <c r="DY33" s="10">
        <f>IF(DW33="","",DX33/DW33*24*60*60*1000)</f>
        <v>5.99298045319295</v>
      </c>
      <c r="DZ33" s="11" t="str">
        <f>IF(OR($E33="",DY33=""),"",TEXT($E33/DY33,IF($E33/DY33&lt;2,"0.0","0"))&amp;"x")</f>
        <v>13x</v>
      </c>
      <c r="EB33" s="5">
        <v>65535</v>
      </c>
      <c r="EC33" s="15">
        <v>0.005233360844907407</v>
      </c>
      <c r="ED33" s="10">
        <f>IF(EB33="","",EC33/EB33*24*60*60*1000)</f>
        <v>6.899555611505301</v>
      </c>
      <c r="EE33" s="11" t="str">
        <f>IF(OR($E33="",ED33=""),"",TEXT($E33/ED33,IF($E33/ED33&lt;2,"0.0","0"))&amp;"x")</f>
        <v>11x</v>
      </c>
      <c r="EG33" s="5">
        <v>65535</v>
      </c>
      <c r="EH33" s="15">
        <v>0.0066301219328703705</v>
      </c>
      <c r="EI33" s="10">
        <f>IF(EG33="","",EH33/EG33*24*60*60*1000)</f>
        <v>8.741016784924087</v>
      </c>
      <c r="EJ33" s="11" t="str">
        <f>IF(OR($E33="",EI33=""),"",TEXT($E33/EI33,IF($E33/EI33&lt;2,"0.0","0"))&amp;"x")</f>
        <v>9x</v>
      </c>
      <c r="EL33" s="5">
        <v>65535</v>
      </c>
      <c r="EM33" s="15">
        <v>0.007924571909722221</v>
      </c>
      <c r="EN33" s="10">
        <f>IF(EL33="","",EM33/EL33*24*60*60*1000)</f>
        <v>10.447593087663078</v>
      </c>
      <c r="EO33" s="11" t="str">
        <f>IF(OR($E33="",EN33=""),"",TEXT($E33/EN33,IF($E33/EN33&lt;2,"0.0","0"))&amp;"x")</f>
        <v>7x</v>
      </c>
      <c r="EQ33" s="5">
        <v>65535</v>
      </c>
      <c r="ER33" s="15">
        <v>0.007355709942129629</v>
      </c>
      <c r="ES33" s="10">
        <f>IF(EQ33="","",ER33/EQ33*24*60*60*1000)</f>
        <v>9.69761713588159</v>
      </c>
      <c r="ET33" s="11" t="str">
        <f>IF(OR($E33="",ES33=""),"",TEXT($E33/ES33,IF($E33/ES33&lt;2,"0.0","0"))&amp;"x")</f>
        <v>8x</v>
      </c>
      <c r="EV33" s="5">
        <v>65535</v>
      </c>
      <c r="EW33" s="15">
        <v>0.008999517141203704</v>
      </c>
      <c r="EX33" s="10">
        <f>IF(EV33="","",EW33/EV33*24*60*60*1000)</f>
        <v>11.86477883573663</v>
      </c>
      <c r="EY33" s="11" t="str">
        <f>IF(OR($E33="",EX33=""),"",TEXT($E33/EX33,IF($E33/EX33&lt;2,"0.0","0"))&amp;"x")</f>
        <v>6x</v>
      </c>
      <c r="FA33" s="5">
        <v>65535</v>
      </c>
      <c r="FB33" s="15">
        <v>0.009218558275462963</v>
      </c>
      <c r="FC33" s="10">
        <f>IF(FA33="","",FB33/FA33*24*60*60*1000)</f>
        <v>12.153558175020981</v>
      </c>
      <c r="FD33" s="11" t="str">
        <f>IF(OR($E33="",FC33=""),"",TEXT($E33/FC33,IF($E33/FC33&lt;2,"0.0","0"))&amp;"x")</f>
        <v>6x</v>
      </c>
      <c r="FF33" s="5">
        <v>65535</v>
      </c>
      <c r="FG33" s="15">
        <v>0.26973229924768516</v>
      </c>
      <c r="FH33" s="10">
        <f>IF(FF33="","",FG33/FF33*24*60*60*1000)</f>
        <v>355.60953162432287</v>
      </c>
      <c r="FI33" s="11" t="str">
        <f>IF(OR($E33="",FH33=""),"",TEXT($E33/FH33,IF($E33/FH33&lt;2,"0.0","0"))&amp;"x")</f>
        <v>0.2x</v>
      </c>
    </row>
    <row r="34" spans="1:165" ht="14.25">
      <c r="A34" s="14" t="s">
        <v>40</v>
      </c>
      <c r="C34" s="5"/>
      <c r="D34" s="15"/>
      <c r="E34" s="10"/>
      <c r="G34" s="5">
        <v>75248</v>
      </c>
      <c r="H34" s="15">
        <v>0.006990150844907408</v>
      </c>
      <c r="I34" s="10">
        <f>IF(G34="","",H34/G34*24*60*60*1000)</f>
        <v>8.026114089411013</v>
      </c>
      <c r="J34" s="11"/>
      <c r="L34" s="5"/>
      <c r="M34" s="15"/>
      <c r="N34" s="10"/>
      <c r="O34" s="11"/>
      <c r="Q34" s="5"/>
      <c r="R34" s="15"/>
      <c r="S34" s="10"/>
      <c r="T34" s="11"/>
      <c r="V34" s="5"/>
      <c r="W34" s="15"/>
      <c r="X34" s="10"/>
      <c r="Y34" s="11"/>
      <c r="AA34" s="5"/>
      <c r="AB34" s="15"/>
      <c r="AC34" s="10"/>
      <c r="AD34" s="11"/>
      <c r="AF34" s="5"/>
      <c r="AG34" s="15"/>
      <c r="AH34" s="10"/>
      <c r="AI34" s="11"/>
      <c r="AK34" s="5"/>
      <c r="AL34" s="15"/>
      <c r="AM34" s="10"/>
      <c r="AN34" s="11"/>
      <c r="AP34" s="5"/>
      <c r="AQ34" s="15"/>
      <c r="AR34" s="10"/>
      <c r="AS34" s="11"/>
      <c r="AU34" s="5"/>
      <c r="AV34" s="15"/>
      <c r="AW34" s="10"/>
      <c r="AX34" s="11"/>
      <c r="AZ34" s="5"/>
      <c r="BA34" s="15"/>
      <c r="BB34" s="10"/>
      <c r="BC34" s="11"/>
      <c r="BE34" s="5"/>
      <c r="BF34" s="15"/>
      <c r="BG34" s="10"/>
      <c r="BH34" s="11"/>
      <c r="BJ34" s="5"/>
      <c r="BK34" s="15"/>
      <c r="BL34" s="10"/>
      <c r="BM34" s="11"/>
      <c r="BO34" s="5"/>
      <c r="BP34" s="15"/>
      <c r="BQ34" s="10"/>
      <c r="BR34" s="11"/>
      <c r="BT34" s="5"/>
      <c r="BU34" s="15"/>
      <c r="BV34" s="10"/>
      <c r="BW34" s="11"/>
      <c r="BY34" s="5"/>
      <c r="BZ34" s="15"/>
      <c r="CA34" s="10"/>
      <c r="CB34" s="11"/>
      <c r="CD34" s="5"/>
      <c r="CE34" s="15"/>
      <c r="CF34" s="10"/>
      <c r="CG34" s="11"/>
      <c r="CI34" s="5"/>
      <c r="CJ34" s="15"/>
      <c r="CK34" s="10"/>
      <c r="CL34" s="11"/>
      <c r="CN34" s="5"/>
      <c r="CO34" s="15"/>
      <c r="CP34" s="10"/>
      <c r="CQ34" s="11"/>
      <c r="CS34" s="5"/>
      <c r="CT34" s="15"/>
      <c r="CU34" s="10"/>
      <c r="CV34" s="11"/>
      <c r="CX34" s="5"/>
      <c r="CY34" s="15"/>
      <c r="CZ34" s="10"/>
      <c r="DA34" s="11"/>
      <c r="DC34" s="5"/>
      <c r="DD34" s="15"/>
      <c r="DE34" s="10"/>
      <c r="DF34" s="11"/>
      <c r="DH34" s="5"/>
      <c r="DI34" s="15"/>
      <c r="DJ34" s="10"/>
      <c r="DK34" s="11"/>
      <c r="DM34" s="5"/>
      <c r="DN34" s="15"/>
      <c r="DO34" s="10"/>
      <c r="DP34" s="11"/>
      <c r="DR34" s="5"/>
      <c r="DS34" s="15"/>
      <c r="DT34" s="10"/>
      <c r="DU34" s="11"/>
      <c r="DW34" s="5"/>
      <c r="DX34" s="15"/>
      <c r="DY34" s="10"/>
      <c r="DZ34" s="11"/>
      <c r="EB34" s="5"/>
      <c r="EC34" s="15"/>
      <c r="ED34" s="10"/>
      <c r="EE34" s="11"/>
      <c r="EG34" s="5"/>
      <c r="EH34" s="15"/>
      <c r="EI34" s="10"/>
      <c r="EJ34" s="11"/>
      <c r="EL34" s="5"/>
      <c r="EM34" s="15"/>
      <c r="EN34" s="10"/>
      <c r="EO34" s="11"/>
      <c r="EQ34" s="5"/>
      <c r="ER34" s="15"/>
      <c r="ES34" s="10"/>
      <c r="ET34" s="11"/>
      <c r="EV34" s="5"/>
      <c r="EW34" s="15"/>
      <c r="EX34" s="10"/>
      <c r="EY34" s="11"/>
      <c r="FA34" s="5"/>
      <c r="FB34" s="15"/>
      <c r="FC34" s="10"/>
      <c r="FD34" s="11"/>
      <c r="FF34" s="5"/>
      <c r="FG34" s="15"/>
      <c r="FH34" s="10"/>
      <c r="FI34" s="11"/>
    </row>
    <row r="35" spans="1:165" ht="14.25">
      <c r="A35" s="14" t="s">
        <v>41</v>
      </c>
      <c r="C35" s="5"/>
      <c r="D35" s="15"/>
      <c r="E35" s="10"/>
      <c r="G35" s="5">
        <v>73128</v>
      </c>
      <c r="H35" s="15">
        <v>0.002804771585648148</v>
      </c>
      <c r="I35" s="10">
        <f>IF(G35="","",H35/G35*24*60*60*1000)</f>
        <v>3.313809553112351</v>
      </c>
      <c r="J35" s="11"/>
      <c r="L35" s="5">
        <v>73128</v>
      </c>
      <c r="M35" s="15">
        <v>0.0030882397453703705</v>
      </c>
      <c r="N35" s="10">
        <f>IF(L35="","",M35/L35*24*60*60*1000)</f>
        <v>3.6487243463516026</v>
      </c>
      <c r="O35" s="11"/>
      <c r="Q35" s="5"/>
      <c r="R35" s="15"/>
      <c r="S35" s="10"/>
      <c r="T35" s="11"/>
      <c r="V35" s="5"/>
      <c r="W35" s="15"/>
      <c r="X35" s="10"/>
      <c r="Y35" s="11"/>
      <c r="AA35" s="5"/>
      <c r="AB35" s="15"/>
      <c r="AC35" s="10"/>
      <c r="AD35" s="11"/>
      <c r="AF35" s="5"/>
      <c r="AG35" s="15"/>
      <c r="AH35" s="10"/>
      <c r="AI35" s="11"/>
      <c r="AK35" s="5"/>
      <c r="AL35" s="15"/>
      <c r="AM35" s="10"/>
      <c r="AN35" s="11"/>
      <c r="AP35" s="5"/>
      <c r="AQ35" s="15"/>
      <c r="AR35" s="10"/>
      <c r="AS35" s="11"/>
      <c r="AU35" s="5"/>
      <c r="AV35" s="15"/>
      <c r="AW35" s="10"/>
      <c r="AX35" s="11"/>
      <c r="AZ35" s="5"/>
      <c r="BA35" s="15"/>
      <c r="BB35" s="10"/>
      <c r="BC35" s="11"/>
      <c r="BE35" s="5"/>
      <c r="BF35" s="15"/>
      <c r="BG35" s="10"/>
      <c r="BH35" s="11"/>
      <c r="BJ35" s="5"/>
      <c r="BK35" s="15"/>
      <c r="BL35" s="10"/>
      <c r="BM35" s="11"/>
      <c r="BO35" s="5"/>
      <c r="BP35" s="15"/>
      <c r="BQ35" s="10"/>
      <c r="BR35" s="11"/>
      <c r="BT35" s="5"/>
      <c r="BU35" s="15"/>
      <c r="BV35" s="10"/>
      <c r="BW35" s="11"/>
      <c r="BY35" s="5"/>
      <c r="BZ35" s="15"/>
      <c r="CA35" s="10"/>
      <c r="CB35" s="11"/>
      <c r="CD35" s="5"/>
      <c r="CE35" s="15"/>
      <c r="CF35" s="10"/>
      <c r="CG35" s="11"/>
      <c r="CI35" s="5"/>
      <c r="CJ35" s="15"/>
      <c r="CK35" s="10"/>
      <c r="CL35" s="11"/>
      <c r="CN35" s="5"/>
      <c r="CO35" s="15"/>
      <c r="CP35" s="10"/>
      <c r="CQ35" s="11"/>
      <c r="CS35" s="5"/>
      <c r="CT35" s="15"/>
      <c r="CU35" s="10"/>
      <c r="CV35" s="11"/>
      <c r="CX35" s="5"/>
      <c r="CY35" s="15"/>
      <c r="CZ35" s="10"/>
      <c r="DA35" s="11"/>
      <c r="DC35" s="5"/>
      <c r="DD35" s="15"/>
      <c r="DE35" s="10"/>
      <c r="DF35" s="11"/>
      <c r="DH35" s="5"/>
      <c r="DI35" s="15"/>
      <c r="DJ35" s="10"/>
      <c r="DK35" s="11"/>
      <c r="DM35" s="5"/>
      <c r="DN35" s="15"/>
      <c r="DO35" s="10"/>
      <c r="DP35" s="11"/>
      <c r="DR35" s="5"/>
      <c r="DS35" s="15"/>
      <c r="DT35" s="10"/>
      <c r="DU35" s="11"/>
      <c r="DW35" s="5"/>
      <c r="DX35" s="15"/>
      <c r="DY35" s="10"/>
      <c r="DZ35" s="11"/>
      <c r="EB35" s="5"/>
      <c r="EC35" s="15"/>
      <c r="ED35" s="10"/>
      <c r="EE35" s="11"/>
      <c r="EG35" s="5"/>
      <c r="EH35" s="15"/>
      <c r="EI35" s="10"/>
      <c r="EJ35" s="11"/>
      <c r="EL35" s="5"/>
      <c r="EM35" s="15"/>
      <c r="EN35" s="10"/>
      <c r="EO35" s="11"/>
      <c r="EQ35" s="5"/>
      <c r="ER35" s="15"/>
      <c r="ES35" s="10"/>
      <c r="ET35" s="11"/>
      <c r="EV35" s="5"/>
      <c r="EW35" s="15"/>
      <c r="EX35" s="10"/>
      <c r="EY35" s="11"/>
      <c r="FA35" s="5"/>
      <c r="FB35" s="15"/>
      <c r="FC35" s="10"/>
      <c r="FD35" s="11"/>
      <c r="FF35" s="5"/>
      <c r="FG35" s="15"/>
      <c r="FH35" s="10"/>
      <c r="FI35" s="11"/>
    </row>
    <row r="36" spans="1:165" ht="15">
      <c r="A36" s="14" t="s">
        <v>42</v>
      </c>
      <c r="C36" s="5"/>
      <c r="D36" s="15"/>
      <c r="E36" s="10"/>
      <c r="G36" s="5">
        <v>726501</v>
      </c>
      <c r="H36" s="15">
        <v>0.044430467951388886</v>
      </c>
      <c r="I36" s="10">
        <f>IF(G36="","",H36/G36*24*60*60*1000)</f>
        <v>5.283946520376435</v>
      </c>
      <c r="J36" s="11"/>
      <c r="L36" s="5"/>
      <c r="M36" s="15"/>
      <c r="N36" s="10"/>
      <c r="O36" s="11"/>
      <c r="Q36" s="5"/>
      <c r="R36" s="15"/>
      <c r="S36" s="10"/>
      <c r="T36" s="11"/>
      <c r="V36" s="5"/>
      <c r="W36" s="15"/>
      <c r="X36" s="10"/>
      <c r="Y36" s="11"/>
      <c r="AA36" s="5"/>
      <c r="AB36" s="15"/>
      <c r="AC36" s="10"/>
      <c r="AD36" s="11"/>
      <c r="AF36" s="5"/>
      <c r="AG36" s="15"/>
      <c r="AH36" s="10"/>
      <c r="AI36" s="11"/>
      <c r="AK36" s="5"/>
      <c r="AL36" s="15"/>
      <c r="AM36" s="10"/>
      <c r="AN36" s="11"/>
      <c r="AP36" s="5"/>
      <c r="AQ36" s="15"/>
      <c r="AR36" s="10"/>
      <c r="AS36" s="11"/>
      <c r="AU36" s="5"/>
      <c r="AV36" s="15"/>
      <c r="AW36" s="10"/>
      <c r="AX36" s="11"/>
      <c r="AZ36" s="5"/>
      <c r="BA36" s="15"/>
      <c r="BB36" s="10"/>
      <c r="BC36" s="11"/>
      <c r="BE36" s="5"/>
      <c r="BF36" s="15"/>
      <c r="BG36" s="10"/>
      <c r="BH36" s="11"/>
      <c r="BJ36" s="5"/>
      <c r="BK36" s="15"/>
      <c r="BL36" s="10"/>
      <c r="BM36" s="11"/>
      <c r="BO36" s="5"/>
      <c r="BP36" s="15"/>
      <c r="BQ36" s="10"/>
      <c r="BR36" s="11"/>
      <c r="BT36" s="5"/>
      <c r="BU36" s="15"/>
      <c r="BV36" s="10"/>
      <c r="BW36" s="11"/>
      <c r="BY36" s="5"/>
      <c r="BZ36" s="15"/>
      <c r="CA36" s="10"/>
      <c r="CB36" s="11"/>
      <c r="CD36" s="5"/>
      <c r="CE36" s="15"/>
      <c r="CF36" s="10"/>
      <c r="CG36" s="11"/>
      <c r="CI36" s="5"/>
      <c r="CJ36" s="15"/>
      <c r="CK36" s="10"/>
      <c r="CL36" s="11"/>
      <c r="CN36" s="5"/>
      <c r="CO36" s="15"/>
      <c r="CP36" s="10"/>
      <c r="CQ36" s="11"/>
      <c r="CS36" s="5"/>
      <c r="CT36" s="15"/>
      <c r="CU36" s="10"/>
      <c r="CV36" s="11"/>
      <c r="CX36" s="5"/>
      <c r="CY36" s="15"/>
      <c r="CZ36" s="10"/>
      <c r="DA36" s="11"/>
      <c r="DC36" s="5"/>
      <c r="DD36" s="15"/>
      <c r="DE36" s="10"/>
      <c r="DF36" s="11"/>
      <c r="DH36" s="5"/>
      <c r="DI36" s="15"/>
      <c r="DJ36" s="10"/>
      <c r="DK36" s="11"/>
      <c r="DM36" s="5"/>
      <c r="DN36" s="15"/>
      <c r="DO36" s="10"/>
      <c r="DP36" s="11"/>
      <c r="DR36" s="5"/>
      <c r="DS36" s="15"/>
      <c r="DT36" s="10"/>
      <c r="DU36" s="11"/>
      <c r="DW36" s="5"/>
      <c r="DX36" s="15"/>
      <c r="DY36" s="10"/>
      <c r="DZ36" s="11"/>
      <c r="EB36" s="5"/>
      <c r="EC36" s="15"/>
      <c r="ED36" s="10"/>
      <c r="EE36" s="11"/>
      <c r="EG36" s="5"/>
      <c r="EH36" s="15"/>
      <c r="EI36" s="10"/>
      <c r="EJ36" s="11"/>
      <c r="EL36" s="5"/>
      <c r="EM36" s="15"/>
      <c r="EN36" s="10"/>
      <c r="EO36" s="11"/>
      <c r="EQ36" s="5"/>
      <c r="ER36" s="15"/>
      <c r="ES36" s="10"/>
      <c r="ET36" s="11"/>
      <c r="EV36" s="5"/>
      <c r="EW36" s="15"/>
      <c r="EX36" s="10"/>
      <c r="EY36" s="11"/>
      <c r="FA36" s="5"/>
      <c r="FB36" s="15"/>
      <c r="FC36" s="10"/>
      <c r="FD36" s="11"/>
      <c r="FF36" s="5"/>
      <c r="FG36" s="15"/>
      <c r="FH36" s="10"/>
      <c r="FI36" s="11"/>
    </row>
    <row r="37" spans="1:165" ht="14.25">
      <c r="A37" s="14" t="s">
        <v>43</v>
      </c>
      <c r="C37" s="5"/>
      <c r="D37" s="15"/>
      <c r="E37" s="10">
        <f>IF(C37="","",D37/C37*24*60*60*1000)</f>
      </c>
      <c r="G37" s="5"/>
      <c r="H37" s="15"/>
      <c r="I37" s="10">
        <f>IF(G37="","",H37/G37*24*60*60*1000)</f>
      </c>
      <c r="J37" s="11">
        <f>IF(OR($E37="",I37=""),"",TEXT($E37/I37,IF($E37/I37&lt;2,"0.0","0"))&amp;"x")</f>
      </c>
      <c r="L37" s="5"/>
      <c r="M37" s="15"/>
      <c r="N37" s="10">
        <f>IF(L37="","",M37/L37*24*60*60*1000)</f>
      </c>
      <c r="O37" s="11">
        <f>IF(OR($E37="",N37=""),"",TEXT($E37/N37,IF($E37/N37&lt;2,"0.0","0"))&amp;"x")</f>
      </c>
      <c r="Q37" s="5"/>
      <c r="R37" s="15"/>
      <c r="S37" s="10">
        <f>IF(Q37="","",R37/Q37*24*60*60*1000)</f>
      </c>
      <c r="T37" s="11">
        <f>IF(OR($E37="",S37=""),"",TEXT($E37/S37,IF($E37/S37&lt;2,"0.0","0"))&amp;"x")</f>
      </c>
      <c r="V37" s="5"/>
      <c r="W37" s="15"/>
      <c r="X37" s="10">
        <f>IF(V37="","",W37/V37*24*60*60*1000)</f>
      </c>
      <c r="Y37" s="11">
        <f>IF(OR($E37="",X37=""),"",TEXT($E37/X37,IF($E37/X37&lt;2,"0.0","0"))&amp;"x")</f>
      </c>
      <c r="AA37" s="5"/>
      <c r="AB37" s="15"/>
      <c r="AC37" s="10">
        <f>IF(AA37="","",AB37/AA37*24*60*60*1000)</f>
      </c>
      <c r="AD37" s="11">
        <f>IF(OR($E37="",AC37=""),"",TEXT($E37/AC37,IF($E37/AC37&lt;2,"0.0","0"))&amp;"x")</f>
      </c>
      <c r="AF37" s="5"/>
      <c r="AG37" s="15"/>
      <c r="AH37" s="10">
        <f>IF(AF37="","",AG37/AF37*24*60*60*1000)</f>
      </c>
      <c r="AI37" s="11">
        <f>IF(OR($E37="",AH37=""),"",TEXT($E37/AH37,IF($E37/AH37&lt;2,"0.0","0"))&amp;"x")</f>
      </c>
      <c r="AK37" s="5"/>
      <c r="AL37" s="15"/>
      <c r="AM37" s="10">
        <f>IF(AK37="","",AL37/AK37*24*60*60*1000)</f>
      </c>
      <c r="AN37" s="11">
        <f>IF(OR($E37="",AM37=""),"",TEXT($E37/AM37,IF($E37/AM37&lt;2,"0.0","0"))&amp;"x")</f>
      </c>
      <c r="AP37" s="5"/>
      <c r="AQ37" s="15"/>
      <c r="AR37" s="10">
        <f>IF(AP37="","",AQ37/AP37*24*60*60*1000)</f>
      </c>
      <c r="AS37" s="11">
        <f>IF(OR($E37="",AR37=""),"",TEXT($E37/AR37,IF($E37/AR37&lt;2,"0.0","0"))&amp;"x")</f>
      </c>
      <c r="AU37" s="5"/>
      <c r="AV37" s="15"/>
      <c r="AW37" s="10">
        <f>IF(AU37="","",AV37/AU37*24*60*60*1000)</f>
      </c>
      <c r="AX37" s="11">
        <f>IF(OR($E37="",AW37=""),"",TEXT($E37/AW37,IF($E37/AW37&lt;2,"0.0","0"))&amp;"x")</f>
      </c>
      <c r="AZ37" s="5"/>
      <c r="BA37" s="15"/>
      <c r="BB37" s="10">
        <f>IF(AZ37="","",BA37/AZ37*24*60*60*1000)</f>
      </c>
      <c r="BC37" s="11">
        <f>IF(OR($E37="",BB37=""),"",TEXT($E37/BB37,IF($E37/BB37&lt;2,"0.0","0"))&amp;"x")</f>
      </c>
      <c r="BE37" s="5"/>
      <c r="BF37" s="15"/>
      <c r="BG37" s="10">
        <f>IF(BE37="","",BF37/BE37*24*60*60*1000)</f>
      </c>
      <c r="BH37" s="11">
        <f>IF(OR($E37="",BG37=""),"",TEXT($E37/BG37,IF($E37/BG37&lt;2,"0.0","0"))&amp;"x")</f>
      </c>
      <c r="BJ37" s="5"/>
      <c r="BK37" s="15"/>
      <c r="BL37" s="10">
        <f>IF(BJ37="","",BK37/BJ37*24*60*60*1000)</f>
      </c>
      <c r="BM37" s="11">
        <f>IF(OR($E37="",BL37=""),"",TEXT($E37/BL37,IF($E37/BL37&lt;2,"0.0","0"))&amp;"x")</f>
      </c>
      <c r="BO37" s="5"/>
      <c r="BP37" s="15"/>
      <c r="BQ37" s="10">
        <f>IF(BO37="","",BP37/BO37*24*60*60*1000)</f>
      </c>
      <c r="BR37" s="11">
        <f>IF(OR($E37="",BQ37=""),"",TEXT($E37/BQ37,IF($E37/BQ37&lt;2,"0.0","0"))&amp;"x")</f>
      </c>
      <c r="BT37" s="5"/>
      <c r="BU37" s="15"/>
      <c r="BV37" s="10">
        <f>IF(BT37="","",BU37/BT37*24*60*60*1000)</f>
      </c>
      <c r="BW37" s="11">
        <f>IF(OR($E37="",BV37=""),"",TEXT($E37/BV37,IF($E37/BV37&lt;2,"0.0","0"))&amp;"x")</f>
      </c>
      <c r="BY37" s="5"/>
      <c r="BZ37" s="15"/>
      <c r="CA37" s="10">
        <f>IF(BY37="","",BZ37/BY37*24*60*60*1000)</f>
      </c>
      <c r="CB37" s="11">
        <f>IF(OR($E37="",CA37=""),"",TEXT($E37/CA37,IF($E37/CA37&lt;2,"0.0","0"))&amp;"x")</f>
      </c>
      <c r="CD37" s="5"/>
      <c r="CE37" s="15"/>
      <c r="CF37" s="10">
        <f>IF(CD37="","",CE37/CD37*24*60*60*1000)</f>
      </c>
      <c r="CG37" s="11">
        <f>IF(OR($E37="",CF37=""),"",TEXT($E37/CF37,IF($E37/CF37&lt;2,"0.0","0"))&amp;"x")</f>
      </c>
      <c r="CI37" s="5"/>
      <c r="CJ37" s="15"/>
      <c r="CK37" s="10">
        <f>IF(CI37="","",CJ37/CI37*24*60*60*1000)</f>
      </c>
      <c r="CL37" s="11">
        <f>IF(OR($E37="",CK37=""),"",TEXT($E37/CK37,IF($E37/CK37&lt;2,"0.0","0"))&amp;"x")</f>
      </c>
      <c r="CN37" s="5"/>
      <c r="CO37" s="15"/>
      <c r="CP37" s="10">
        <f>IF(CN37="","",CO37/CN37*24*60*60*1000)</f>
      </c>
      <c r="CQ37" s="11">
        <f>IF(OR($E37="",CP37=""),"",TEXT($E37/CP37,IF($E37/CP37&lt;2,"0.0","0"))&amp;"x")</f>
      </c>
      <c r="CS37" s="5"/>
      <c r="CT37" s="15"/>
      <c r="CU37" s="10">
        <f>IF(CS37="","",CT37/CS37*24*60*60*1000)</f>
      </c>
      <c r="CV37" s="11">
        <f>IF(OR($E37="",CU37=""),"",TEXT($E37/CU37,IF($E37/CU37&lt;2,"0.0","0"))&amp;"x")</f>
      </c>
      <c r="CX37" s="5"/>
      <c r="CY37" s="15"/>
      <c r="CZ37" s="10">
        <f>IF(CX37="","",CY37/CX37*24*60*60*1000)</f>
      </c>
      <c r="DA37" s="11">
        <f>IF(OR($E37="",CZ37=""),"",TEXT($E37/CZ37,IF($E37/CZ37&lt;2,"0.0","0"))&amp;"x")</f>
      </c>
      <c r="DC37" s="5"/>
      <c r="DD37" s="15"/>
      <c r="DE37" s="10">
        <f>IF(DC37="","",DD37/DC37*24*60*60*1000)</f>
      </c>
      <c r="DF37" s="11">
        <f>IF(OR($E37="",DE37=""),"",TEXT($E37/DE37,IF($E37/DE37&lt;2,"0.0","0"))&amp;"x")</f>
      </c>
      <c r="DH37" s="5"/>
      <c r="DI37" s="15"/>
      <c r="DJ37" s="10">
        <f>IF(DH37="","",DI37/DH37*24*60*60*1000)</f>
      </c>
      <c r="DK37" s="11">
        <f>IF(OR($E37="",DJ37=""),"",TEXT($E37/DJ37,IF($E37/DJ37&lt;2,"0.0","0"))&amp;"x")</f>
      </c>
      <c r="DM37" s="5"/>
      <c r="DN37" s="15"/>
      <c r="DO37" s="10">
        <f>IF(DM37="","",DN37/DM37*24*60*60*1000)</f>
      </c>
      <c r="DP37" s="11">
        <f>IF(OR($E37="",DO37=""),"",TEXT($E37/DO37,IF($E37/DO37&lt;2,"0.0","0"))&amp;"x")</f>
      </c>
      <c r="DR37" s="5"/>
      <c r="DS37" s="15"/>
      <c r="DT37" s="10">
        <f>IF(DR37="","",DS37/DR37*24*60*60*1000)</f>
      </c>
      <c r="DU37" s="11">
        <f>IF(OR($E37="",DT37=""),"",TEXT($E37/DT37,IF($E37/DT37&lt;2,"0.0","0"))&amp;"x")</f>
      </c>
      <c r="DW37" s="5"/>
      <c r="DX37" s="15"/>
      <c r="DY37" s="10">
        <f>IF(DW37="","",DX37/DW37*24*60*60*1000)</f>
      </c>
      <c r="DZ37" s="11">
        <f>IF(OR($E37="",DY37=""),"",TEXT($E37/DY37,IF($E37/DY37&lt;2,"0.0","0"))&amp;"x")</f>
      </c>
      <c r="EB37" s="5"/>
      <c r="EC37" s="15"/>
      <c r="ED37" s="10">
        <f>IF(EB37="","",EC37/EB37*24*60*60*1000)</f>
      </c>
      <c r="EE37" s="11">
        <f>IF(OR($E37="",ED37=""),"",TEXT($E37/ED37,IF($E37/ED37&lt;2,"0.0","0"))&amp;"x")</f>
      </c>
      <c r="EG37" s="5"/>
      <c r="EH37" s="15"/>
      <c r="EI37" s="10">
        <f>IF(EG37="","",EH37/EG37*24*60*60*1000)</f>
      </c>
      <c r="EJ37" s="11">
        <f>IF(OR($E37="",EI37=""),"",TEXT($E37/EI37,IF($E37/EI37&lt;2,"0.0","0"))&amp;"x")</f>
      </c>
      <c r="EL37" s="5"/>
      <c r="EM37" s="15"/>
      <c r="EN37" s="10">
        <f>IF(EL37="","",EM37/EL37*24*60*60*1000)</f>
      </c>
      <c r="EO37" s="11">
        <f>IF(OR($E37="",EN37=""),"",TEXT($E37/EN37,IF($E37/EN37&lt;2,"0.0","0"))&amp;"x")</f>
      </c>
      <c r="EQ37" s="5"/>
      <c r="ER37" s="15"/>
      <c r="ES37" s="10">
        <f>IF(EQ37="","",ER37/EQ37*24*60*60*1000)</f>
      </c>
      <c r="ET37" s="11">
        <f>IF(OR($E37="",ES37=""),"",TEXT($E37/ES37,IF($E37/ES37&lt;2,"0.0","0"))&amp;"x")</f>
      </c>
      <c r="EV37" s="5"/>
      <c r="EW37" s="15"/>
      <c r="EX37" s="10">
        <f>IF(EV37="","",EW37/EV37*24*60*60*1000)</f>
      </c>
      <c r="EY37" s="11">
        <f>IF(OR($E37="",EX37=""),"",TEXT($E37/EX37,IF($E37/EX37&lt;2,"0.0","0"))&amp;"x")</f>
      </c>
      <c r="FA37" s="5"/>
      <c r="FB37" s="15"/>
      <c r="FC37" s="10">
        <f>IF(FA37="","",FB37/FA37*24*60*60*1000)</f>
      </c>
      <c r="FD37" s="11">
        <f>IF(OR($E37="",FC37=""),"",TEXT($E37/FC37,IF($E37/FC37&lt;2,"0.0","0"))&amp;"x")</f>
      </c>
      <c r="FF37" s="5"/>
      <c r="FG37" s="15"/>
      <c r="FH37" s="10">
        <f>IF(FF37="","",FG37/FF37*24*60*60*1000)</f>
      </c>
      <c r="FI37" s="11">
        <f>IF(OR($E37="",FH37=""),"",TEXT($E37/FH37,IF($E37/FH37&lt;2,"0.0","0"))&amp;"x")</f>
      </c>
    </row>
    <row r="38" spans="6:125" ht="14.25"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</row>
    <row r="39" spans="1:256" s="17" customFormat="1" ht="14.25">
      <c r="A39" s="17" t="s">
        <v>44</v>
      </c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7" customFormat="1" ht="14.25">
      <c r="A40" s="17" t="s">
        <v>45</v>
      </c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selectLockedCells="1" selectUnlockedCells="1"/>
  <mergeCells count="65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2.57421875" defaultRowHeight="12.75"/>
  <cols>
    <col min="1" max="1" width="22.421875" style="0" customWidth="1"/>
    <col min="2" max="2" width="2.00390625" style="0" customWidth="1"/>
    <col min="3" max="3" width="11.140625" style="0" customWidth="1"/>
    <col min="4" max="4" width="9.28125" style="0" customWidth="1"/>
    <col min="5" max="5" width="7.8515625" style="0" customWidth="1"/>
    <col min="6" max="6" width="2.00390625" style="0" customWidth="1"/>
    <col min="7" max="7" width="9.57421875" style="0" customWidth="1"/>
    <col min="8" max="8" width="5.421875" style="0" customWidth="1"/>
    <col min="9" max="9" width="7.8515625" style="0" customWidth="1"/>
    <col min="10" max="10" width="8.140625" style="0" customWidth="1"/>
    <col min="11" max="11" width="2.00390625" style="0" customWidth="1"/>
    <col min="12" max="12" width="9.57421875" style="0" customWidth="1"/>
    <col min="13" max="13" width="5.421875" style="0" customWidth="1"/>
    <col min="14" max="14" width="7.8515625" style="0" customWidth="1"/>
    <col min="15" max="15" width="8.140625" style="0" customWidth="1"/>
    <col min="16" max="16" width="2.00390625" style="0" customWidth="1"/>
    <col min="17" max="17" width="9.57421875" style="0" customWidth="1"/>
    <col min="18" max="18" width="5.421875" style="0" customWidth="1"/>
    <col min="19" max="19" width="7.8515625" style="0" customWidth="1"/>
    <col min="20" max="20" width="8.140625" style="0" customWidth="1"/>
    <col min="21" max="21" width="2.00390625" style="0" customWidth="1"/>
    <col min="22" max="22" width="9.57421875" style="0" customWidth="1"/>
    <col min="23" max="23" width="5.421875" style="0" customWidth="1"/>
    <col min="24" max="24" width="7.8515625" style="0" customWidth="1"/>
    <col min="25" max="25" width="8.140625" style="0" customWidth="1"/>
    <col min="26" max="16384" width="11.57421875" style="0" customWidth="1"/>
  </cols>
  <sheetData>
    <row r="1" spans="1:45" ht="12.75">
      <c r="A1" s="1" t="s">
        <v>46</v>
      </c>
      <c r="B1" t="s">
        <v>1</v>
      </c>
      <c r="C1" s="1" t="s">
        <v>2</v>
      </c>
      <c r="D1" s="2"/>
      <c r="E1" s="2"/>
      <c r="F1" s="16" t="s">
        <v>1</v>
      </c>
      <c r="G1" s="1" t="s">
        <v>3</v>
      </c>
      <c r="H1" s="1"/>
      <c r="I1" s="2">
        <v>41102</v>
      </c>
      <c r="J1" s="2"/>
      <c r="K1" s="16" t="s">
        <v>1</v>
      </c>
      <c r="L1" s="1" t="s">
        <v>3</v>
      </c>
      <c r="M1" s="1"/>
      <c r="N1" s="2">
        <v>41101</v>
      </c>
      <c r="O1" s="2"/>
      <c r="P1" s="16" t="s">
        <v>1</v>
      </c>
      <c r="Q1" s="1" t="s">
        <v>3</v>
      </c>
      <c r="R1" s="1"/>
      <c r="S1" s="2">
        <v>41092</v>
      </c>
      <c r="T1" s="2"/>
      <c r="U1" s="16" t="s">
        <v>1</v>
      </c>
      <c r="V1" s="1" t="s">
        <v>3</v>
      </c>
      <c r="W1" s="1"/>
      <c r="X1" s="2"/>
      <c r="Y1" s="2"/>
      <c r="AA1" s="18"/>
      <c r="AB1" s="18"/>
      <c r="AC1" s="18"/>
      <c r="AD1" s="18"/>
      <c r="AF1" s="18"/>
      <c r="AG1" s="18"/>
      <c r="AH1" s="18"/>
      <c r="AI1" s="18"/>
      <c r="AK1" s="18"/>
      <c r="AL1" s="18"/>
      <c r="AM1" s="18"/>
      <c r="AN1" s="18"/>
      <c r="AP1" s="18"/>
      <c r="AQ1" s="18"/>
      <c r="AR1" s="18"/>
      <c r="AS1" s="18"/>
    </row>
    <row r="2" spans="1:25" ht="12.75">
      <c r="A2" s="4" t="s">
        <v>4</v>
      </c>
      <c r="C2" s="5">
        <f>SUM(C4:C11)</f>
        <v>4805363</v>
      </c>
      <c r="D2" s="6">
        <f>SUM(D4:D11)</f>
        <v>15.825690146921296</v>
      </c>
      <c r="E2" s="7">
        <f>D2/C2*24*60*60*1000</f>
        <v>284.5445034420917</v>
      </c>
      <c r="F2" s="16"/>
      <c r="G2" s="5">
        <f>SUM(G4:G11)</f>
        <v>2749301</v>
      </c>
      <c r="H2" s="8">
        <f>SUM(H4:H11)</f>
        <v>0.1442092748263889</v>
      </c>
      <c r="I2" s="7">
        <f>H2/G2*24*60*60*1000</f>
        <v>4.531945154422888</v>
      </c>
      <c r="J2" s="9" t="str">
        <f>TEXT($E2/I2,IF($E2/I2&lt;2,"0.0","0"))&amp;"x"</f>
        <v>63x</v>
      </c>
      <c r="K2" s="16"/>
      <c r="L2" s="5">
        <f>SUM(L4:L11)</f>
        <v>2749301</v>
      </c>
      <c r="M2" s="8">
        <f>SUM(M4:M11)</f>
        <v>0.1416654533449074</v>
      </c>
      <c r="N2" s="7">
        <f>M2/L2*24*60*60*1000</f>
        <v>4.45200258865799</v>
      </c>
      <c r="O2" s="9" t="str">
        <f>TEXT($E2/N2,IF($E2/N2&lt;2,"0.0","0"))&amp;"x"</f>
        <v>64x</v>
      </c>
      <c r="P2" s="16"/>
      <c r="Q2" s="5">
        <f>SUM(Q4:Q11)</f>
        <v>2749301</v>
      </c>
      <c r="R2" s="8">
        <f>SUM(R4:R11)</f>
        <v>0.18207831625000004</v>
      </c>
      <c r="S2" s="7">
        <f>R2/Q2*24*60*60*1000</f>
        <v>5.722024079575136</v>
      </c>
      <c r="T2" s="9" t="str">
        <f>TEXT($E2/S2,IF($E2/S2&lt;2,"0.0","0"))&amp;"x"</f>
        <v>50x</v>
      </c>
      <c r="U2" s="16"/>
      <c r="V2" s="5">
        <f>SUM(V4:V11)</f>
        <v>2749301</v>
      </c>
      <c r="W2" s="8">
        <f>SUM(W4:W11)</f>
        <v>0.32901604284722225</v>
      </c>
      <c r="X2" s="7">
        <f>W2/V2*24*60*60*1000</f>
        <v>10.339714022582466</v>
      </c>
      <c r="Y2" s="9" t="str">
        <f>TEXT($E2/X2,IF($E2/X2&lt;2,"0.0","0"))&amp;"x"</f>
        <v>28x</v>
      </c>
    </row>
    <row r="3" spans="1:25" ht="12.75">
      <c r="A3" s="12" t="s">
        <v>5</v>
      </c>
      <c r="C3" s="12" t="s">
        <v>6</v>
      </c>
      <c r="D3" s="12" t="s">
        <v>7</v>
      </c>
      <c r="E3" s="13" t="s">
        <v>8</v>
      </c>
      <c r="F3" s="16"/>
      <c r="G3" s="12" t="s">
        <v>6</v>
      </c>
      <c r="H3" s="12" t="s">
        <v>7</v>
      </c>
      <c r="I3" s="13" t="s">
        <v>8</v>
      </c>
      <c r="J3" s="13" t="s">
        <v>9</v>
      </c>
      <c r="K3" s="16"/>
      <c r="L3" s="12" t="s">
        <v>6</v>
      </c>
      <c r="M3" s="12" t="s">
        <v>7</v>
      </c>
      <c r="N3" s="13" t="s">
        <v>8</v>
      </c>
      <c r="O3" s="13" t="s">
        <v>9</v>
      </c>
      <c r="P3" s="16"/>
      <c r="Q3" s="12" t="s">
        <v>6</v>
      </c>
      <c r="R3" s="12" t="s">
        <v>7</v>
      </c>
      <c r="S3" s="13" t="s">
        <v>8</v>
      </c>
      <c r="T3" s="13" t="s">
        <v>9</v>
      </c>
      <c r="U3" s="16"/>
      <c r="V3" s="12" t="s">
        <v>6</v>
      </c>
      <c r="W3" s="12" t="s">
        <v>7</v>
      </c>
      <c r="X3" s="13" t="s">
        <v>8</v>
      </c>
      <c r="Y3" s="13" t="s">
        <v>9</v>
      </c>
    </row>
    <row r="4" spans="1:25" ht="12.75">
      <c r="A4" s="14" t="s">
        <v>24</v>
      </c>
      <c r="C4" s="5">
        <v>22298</v>
      </c>
      <c r="D4" s="15">
        <v>0.01923611111111111</v>
      </c>
      <c r="E4" s="10">
        <f>IF(C4="","",D4/C4*24*60*60*1000)</f>
        <v>74.53583281011748</v>
      </c>
      <c r="F4" s="16"/>
      <c r="G4" s="5">
        <v>22298</v>
      </c>
      <c r="H4" s="15">
        <v>0.0004625325115740741</v>
      </c>
      <c r="I4" s="10">
        <f>IF(G4="","",H4/G4*24*60*60*1000)</f>
        <v>1.792214952013634</v>
      </c>
      <c r="J4" s="11" t="str">
        <f>IF(OR($E4="",I4=""),"",TEXT($E4/I4,IF($E4/I4&lt;2,"0.0","0"))&amp;"x")</f>
        <v>42x</v>
      </c>
      <c r="K4" s="16"/>
      <c r="L4" s="5">
        <v>22298</v>
      </c>
      <c r="M4" s="15">
        <v>0.0004925077314814815</v>
      </c>
      <c r="N4" s="10">
        <f>IF(L4="","",M4/L4*24*60*60*1000)</f>
        <v>1.9083625437258949</v>
      </c>
      <c r="O4" s="11" t="str">
        <f>IF(OR($E4="",N4=""),"",TEXT($E4/N4,IF($E4/N4&lt;2,"0.0","0"))&amp;"x")</f>
        <v>39x</v>
      </c>
      <c r="P4" s="16"/>
      <c r="Q4" s="5">
        <v>22298</v>
      </c>
      <c r="R4" s="15">
        <v>0.0004039499421296296</v>
      </c>
      <c r="S4" s="10">
        <f>IF(Q4="","",R4/Q4*24*60*60*1000)</f>
        <v>1.5652199748856397</v>
      </c>
      <c r="T4" s="11" t="str">
        <f>IF(OR($E4="",S4=""),"",TEXT($E4/S4,IF($E4/S4&lt;2,"0.0","0"))&amp;"x")</f>
        <v>48x</v>
      </c>
      <c r="U4" s="16"/>
      <c r="V4" s="5">
        <v>22298</v>
      </c>
      <c r="W4" s="15">
        <v>0.00033614450231481477</v>
      </c>
      <c r="X4" s="10">
        <f>IF(V4="","",W4/V4*24*60*60*1000)</f>
        <v>1.3024883397614133</v>
      </c>
      <c r="Y4" s="11" t="str">
        <f>IF(OR($E4="",X4=""),"",TEXT($E4/X4,IF($E4/X4&lt;2,"0.0","0"))&amp;"x")</f>
        <v>57x</v>
      </c>
    </row>
    <row r="5" spans="1:25" ht="12.75">
      <c r="A5" s="14" t="s">
        <v>27</v>
      </c>
      <c r="C5" s="5">
        <v>38295</v>
      </c>
      <c r="D5" s="15">
        <v>0.07662037037037037</v>
      </c>
      <c r="E5" s="10">
        <f>IF(C5="","",D5/C5*24*60*60*1000)</f>
        <v>172.86852069460764</v>
      </c>
      <c r="F5" s="16"/>
      <c r="G5" s="5">
        <v>38295</v>
      </c>
      <c r="H5" s="15">
        <v>0.0016814490162037038</v>
      </c>
      <c r="I5" s="10">
        <f>IF(G5="","",H5/G5*24*60*60*1000)</f>
        <v>3.7936335030682855</v>
      </c>
      <c r="J5" s="11" t="str">
        <f>IF(OR($E5="",I5=""),"",TEXT($E5/I5,IF($E5/I5&lt;2,"0.0","0"))&amp;"x")</f>
        <v>46x</v>
      </c>
      <c r="K5" s="16"/>
      <c r="L5" s="5">
        <v>38295</v>
      </c>
      <c r="M5" s="15">
        <v>0.0018601354050925927</v>
      </c>
      <c r="N5" s="10">
        <f>IF(L5="","",M5/L5*24*60*60*1000)</f>
        <v>4.1967802324063195</v>
      </c>
      <c r="O5" s="11" t="str">
        <f>IF(OR($E5="",N5=""),"",TEXT($E5/N5,IF($E5/N5&lt;2,"0.0","0"))&amp;"x")</f>
        <v>41x</v>
      </c>
      <c r="P5" s="16"/>
      <c r="Q5" s="5">
        <v>38295</v>
      </c>
      <c r="R5" s="15">
        <v>0.0018249401967592594</v>
      </c>
      <c r="S5" s="10">
        <f>IF(Q5="","",R5/Q5*24*60*60*1000)</f>
        <v>4.117373886930409</v>
      </c>
      <c r="T5" s="11" t="str">
        <f>IF(OR($E5="",S5=""),"",TEXT($E5/S5,IF($E5/S5&lt;2,"0.0","0"))&amp;"x")</f>
        <v>42x</v>
      </c>
      <c r="U5" s="16"/>
      <c r="V5" s="5">
        <v>38295</v>
      </c>
      <c r="W5" s="15">
        <v>0.0015814003009259258</v>
      </c>
      <c r="X5" s="10">
        <f>IF(V5="","",W5/V5*24*60*60*1000)</f>
        <v>3.5679066718892805</v>
      </c>
      <c r="Y5" s="11" t="str">
        <f>IF(OR($E5="",X5=""),"",TEXT($E5/X5,IF($E5/X5&lt;2,"0.0","0"))&amp;"x")</f>
        <v>48x</v>
      </c>
    </row>
    <row r="6" spans="1:25" ht="12.75">
      <c r="A6" s="14" t="s">
        <v>20</v>
      </c>
      <c r="C6" s="5">
        <v>585018</v>
      </c>
      <c r="D6" s="6">
        <v>2.056099537037037</v>
      </c>
      <c r="E6" s="10">
        <f>IF(C6="","",D6/C6*24*60*60*1000)</f>
        <v>303.6607420626374</v>
      </c>
      <c r="F6" s="16"/>
      <c r="G6" s="5">
        <v>2688708</v>
      </c>
      <c r="H6" s="15">
        <v>0.14206529329861112</v>
      </c>
      <c r="I6" s="10">
        <f>IF(G6="","",H6/G6*24*60*60*1000)</f>
        <v>4.5651819911273375</v>
      </c>
      <c r="J6" s="11" t="str">
        <f>IF(OR($E6="",I6=""),"",TEXT($E6/I6,IF($E6/I6&lt;2,"0.0","0"))&amp;"x")</f>
        <v>67x</v>
      </c>
      <c r="K6" s="16"/>
      <c r="L6" s="5">
        <v>2688708</v>
      </c>
      <c r="M6" s="15">
        <v>0.13931281020833333</v>
      </c>
      <c r="N6" s="10">
        <f>IF(L6="","",M6/L6*24*60*60*1000)</f>
        <v>4.476732617301693</v>
      </c>
      <c r="O6" s="11" t="str">
        <f>IF(OR($E6="",N6=""),"",TEXT($E6/N6,IF($E6/N6&lt;2,"0.0","0"))&amp;"x")</f>
        <v>68x</v>
      </c>
      <c r="P6" s="16"/>
      <c r="Q6" s="5">
        <v>2688708</v>
      </c>
      <c r="R6" s="15">
        <v>0.17984942611111113</v>
      </c>
      <c r="S6" s="10">
        <f>IF(Q6="","",R6/Q6*24*60*60*1000)</f>
        <v>5.779352170633628</v>
      </c>
      <c r="T6" s="11" t="str">
        <f>IF(OR($E6="",S6=""),"",TEXT($E6/S6,IF($E6/S6&lt;2,"0.0","0"))&amp;"x")</f>
        <v>53x</v>
      </c>
      <c r="U6" s="16"/>
      <c r="V6" s="5">
        <v>2688708</v>
      </c>
      <c r="W6" s="15">
        <v>0.3270984980439815</v>
      </c>
      <c r="X6" s="10">
        <f>IF(V6="","",W6/V6*24*60*60*1000)</f>
        <v>10.511111742517222</v>
      </c>
      <c r="Y6" s="11" t="str">
        <f>IF(OR($E6="",X6=""),"",TEXT($E6/X6,IF($E6/X6&lt;2,"0.0","0"))&amp;"x")</f>
        <v>29x</v>
      </c>
    </row>
    <row r="7" spans="1:25" ht="12.75">
      <c r="A7" s="14" t="s">
        <v>28</v>
      </c>
      <c r="C7" s="5">
        <v>806672</v>
      </c>
      <c r="D7" s="6">
        <v>1.3963052278935184</v>
      </c>
      <c r="E7" s="10">
        <f>IF(C7="","",D7/C7*24*60*60*1000)</f>
        <v>149.55368686405376</v>
      </c>
      <c r="F7" s="16"/>
      <c r="G7" s="5"/>
      <c r="H7" s="15"/>
      <c r="I7" s="10">
        <f>IF(G7="","",H7/G7*24*60*60*1000)</f>
      </c>
      <c r="J7" s="11">
        <f>IF(OR($E7="",I7=""),"",TEXT($E7/I7,IF($E7/I7&lt;2,"0.0","0"))&amp;"x")</f>
      </c>
      <c r="K7" s="16"/>
      <c r="L7" s="5"/>
      <c r="M7" s="15"/>
      <c r="N7" s="10">
        <f>IF(L7="","",M7/L7*24*60*60*1000)</f>
      </c>
      <c r="O7" s="11">
        <f>IF(OR($E7="",N7=""),"",TEXT($E7/N7,IF($E7/N7&lt;2,"0.0","0"))&amp;"x")</f>
      </c>
      <c r="P7" s="16"/>
      <c r="Q7" s="5"/>
      <c r="R7" s="15"/>
      <c r="S7" s="10">
        <f>IF(Q7="","",R7/Q7*24*60*60*1000)</f>
      </c>
      <c r="T7" s="11">
        <f>IF(OR($E7="",S7=""),"",TEXT($E7/S7,IF($E7/S7&lt;2,"0.0","0"))&amp;"x")</f>
      </c>
      <c r="U7" s="16"/>
      <c r="V7" s="5"/>
      <c r="W7" s="15"/>
      <c r="X7" s="10">
        <f>IF(V7="","",W7/V7*24*60*60*1000)</f>
      </c>
      <c r="Y7" s="11">
        <f>IF(OR($E7="",X7=""),"",TEXT($E7/X7,IF($E7/X7&lt;2,"0.0","0"))&amp;"x")</f>
      </c>
    </row>
    <row r="8" spans="1:25" ht="12.75">
      <c r="A8" s="14" t="s">
        <v>47</v>
      </c>
      <c r="C8" s="5">
        <v>211690</v>
      </c>
      <c r="D8" s="15">
        <v>0.013789173275462963</v>
      </c>
      <c r="E8" s="10">
        <f>IF(C8="","",D8/C8*24*60*60*1000)</f>
        <v>5.6279681184751285</v>
      </c>
      <c r="F8" s="16"/>
      <c r="G8" s="5"/>
      <c r="H8" s="15"/>
      <c r="I8" s="10">
        <f>IF(G8="","",H8/G8*24*60*60*1000)</f>
      </c>
      <c r="J8" s="11">
        <f>IF(OR($E8="",I8=""),"",TEXT($E8/I8,IF($E8/I8&lt;2,"0.0","0"))&amp;"x")</f>
      </c>
      <c r="K8" s="16"/>
      <c r="L8" s="5"/>
      <c r="M8" s="15"/>
      <c r="N8" s="10">
        <f>IF(L8="","",M8/L8*24*60*60*1000)</f>
      </c>
      <c r="O8" s="11">
        <f>IF(OR($E8="",N8=""),"",TEXT($E8/N8,IF($E8/N8&lt;2,"0.0","0"))&amp;"x")</f>
      </c>
      <c r="P8" s="16"/>
      <c r="Q8" s="5"/>
      <c r="R8" s="15"/>
      <c r="S8" s="10">
        <f>IF(Q8="","",R8/Q8*24*60*60*1000)</f>
      </c>
      <c r="T8" s="11">
        <f>IF(OR($E8="",S8=""),"",TEXT($E8/S8,IF($E8/S8&lt;2,"0.0","0"))&amp;"x")</f>
      </c>
      <c r="U8" s="16"/>
      <c r="V8" s="5"/>
      <c r="W8" s="15"/>
      <c r="X8" s="10">
        <f>IF(V8="","",W8/V8*24*60*60*1000)</f>
      </c>
      <c r="Y8" s="11">
        <f>IF(OR($E8="",X8=""),"",TEXT($E8/X8,IF($E8/X8&lt;2,"0.0","0"))&amp;"x")</f>
      </c>
    </row>
    <row r="9" spans="1:25" ht="12.75">
      <c r="A9" s="14" t="s">
        <v>35</v>
      </c>
      <c r="C9" s="5">
        <v>2901439</v>
      </c>
      <c r="D9" s="6">
        <v>11.423615393518519</v>
      </c>
      <c r="E9" s="10">
        <f>IF(C9="","",D9/C9*24*60*60*1000)</f>
        <v>340.17615741706095</v>
      </c>
      <c r="F9" s="16"/>
      <c r="G9" s="5"/>
      <c r="H9" s="15"/>
      <c r="I9" s="10">
        <f>IF(G9="","",H9/G9*24*60*60*1000)</f>
      </c>
      <c r="J9" s="11">
        <f>IF(OR($E9="",I9=""),"",TEXT($E9/I9,IF($E9/I9&lt;2,"0.0","0"))&amp;"x")</f>
      </c>
      <c r="K9" s="16"/>
      <c r="L9" s="5"/>
      <c r="M9" s="15"/>
      <c r="N9" s="10">
        <f>IF(L9="","",M9/L9*24*60*60*1000)</f>
      </c>
      <c r="O9" s="11">
        <f>IF(OR($E9="",N9=""),"",TEXT($E9/N9,IF($E9/N9&lt;2,"0.0","0"))&amp;"x")</f>
      </c>
      <c r="P9" s="16"/>
      <c r="Q9" s="5"/>
      <c r="R9" s="15"/>
      <c r="S9" s="10">
        <f>IF(Q9="","",R9/Q9*24*60*60*1000)</f>
      </c>
      <c r="T9" s="11">
        <f>IF(OR($E9="",S9=""),"",TEXT($E9/S9,IF($E9/S9&lt;2,"0.0","0"))&amp;"x")</f>
      </c>
      <c r="U9" s="16"/>
      <c r="V9" s="5"/>
      <c r="W9" s="15"/>
      <c r="X9" s="10">
        <f>IF(V9="","",W9/V9*24*60*60*1000)</f>
      </c>
      <c r="Y9" s="11">
        <f>IF(OR($E9="",X9=""),"",TEXT($E9/X9,IF($E9/X9&lt;2,"0.0","0"))&amp;"x")</f>
      </c>
    </row>
    <row r="10" spans="1:25" ht="12.75">
      <c r="A10" s="14" t="s">
        <v>43</v>
      </c>
      <c r="C10" s="5">
        <v>239951</v>
      </c>
      <c r="D10" s="15">
        <v>0.8400243337152777</v>
      </c>
      <c r="E10" s="10">
        <f>IF(C10="","",D10/C10*24*60*60*1000)</f>
        <v>302.4705145342174</v>
      </c>
      <c r="F10" s="16"/>
      <c r="G10" s="5"/>
      <c r="H10" s="15"/>
      <c r="I10" s="10">
        <f>IF(G10="","",H10/G10*24*60*60*1000)</f>
      </c>
      <c r="J10" s="11">
        <f>IF(OR($E10="",I10=""),"",TEXT($E10/I10,IF($E10/I10&lt;2,"0.0","0"))&amp;"x")</f>
      </c>
      <c r="K10" s="16"/>
      <c r="L10" s="5"/>
      <c r="M10" s="15"/>
      <c r="N10" s="10">
        <f>IF(L10="","",M10/L10*24*60*60*1000)</f>
      </c>
      <c r="O10" s="11">
        <f>IF(OR($E10="",N10=""),"",TEXT($E10/N10,IF($E10/N10&lt;2,"0.0","0"))&amp;"x")</f>
      </c>
      <c r="P10" s="16"/>
      <c r="Q10" s="5"/>
      <c r="R10" s="15"/>
      <c r="S10" s="10">
        <f>IF(Q10="","",R10/Q10*24*60*60*1000)</f>
      </c>
      <c r="T10" s="11">
        <f>IF(OR($E10="",S10=""),"",TEXT($E10/S10,IF($E10/S10&lt;2,"0.0","0"))&amp;"x")</f>
      </c>
      <c r="U10" s="16"/>
      <c r="V10" s="5"/>
      <c r="W10" s="15"/>
      <c r="X10" s="10">
        <f>IF(V10="","",W10/V10*24*60*60*1000)</f>
      </c>
      <c r="Y10" s="11">
        <f>IF(OR($E10="",X10=""),"",TEXT($E10/X10,IF($E10/X10&lt;2,"0.0","0"))&amp;"x")</f>
      </c>
    </row>
    <row r="11" spans="6:25" ht="12.7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57" ht="12.75">
      <c r="A12" s="17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2012-05-25T05:30:45Z</dcterms:created>
  <dcterms:modified xsi:type="dcterms:W3CDTF">2012-09-12T14:59:09Z</dcterms:modified>
  <cp:category/>
  <cp:version/>
  <cp:contentType/>
  <cp:contentStatus/>
  <cp:revision>330</cp:revision>
</cp:coreProperties>
</file>